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00" activeTab="0"/>
  </bookViews>
  <sheets>
    <sheet name="WWWR" sheetId="1" r:id="rId1"/>
    <sheet name="Sheet1" sheetId="2" r:id="rId2"/>
  </sheets>
  <definedNames>
    <definedName name="_xlnm.Print_Area" localSheetId="0">'WWWR'!$D$1:$I$40</definedName>
  </definedNames>
  <calcPr fullCalcOnLoad="1"/>
</workbook>
</file>

<file path=xl/sharedStrings.xml><?xml version="1.0" encoding="utf-8"?>
<sst xmlns="http://schemas.openxmlformats.org/spreadsheetml/2006/main" count="59" uniqueCount="49">
  <si>
    <t>Area Sown</t>
  </si>
  <si>
    <t>Crops Division</t>
  </si>
  <si>
    <t>Jute &amp; Mesta</t>
  </si>
  <si>
    <t>Crop</t>
  </si>
  <si>
    <t>Sugarcane</t>
  </si>
  <si>
    <t>Cotton</t>
  </si>
  <si>
    <t>Total</t>
  </si>
  <si>
    <t>Rice</t>
  </si>
  <si>
    <t>Pulses</t>
  </si>
  <si>
    <t>a</t>
  </si>
  <si>
    <t>Arhar</t>
  </si>
  <si>
    <t>Urdbean</t>
  </si>
  <si>
    <t>Moongbean</t>
  </si>
  <si>
    <t>b</t>
  </si>
  <si>
    <t>c</t>
  </si>
  <si>
    <t>Other pulses</t>
  </si>
  <si>
    <t>d</t>
  </si>
  <si>
    <t>Oilseeds</t>
  </si>
  <si>
    <t>Groundnut</t>
  </si>
  <si>
    <t>Soybean</t>
  </si>
  <si>
    <t>Sunflower</t>
  </si>
  <si>
    <t>Sesamum</t>
  </si>
  <si>
    <t>Castor</t>
  </si>
  <si>
    <t>Jowar</t>
  </si>
  <si>
    <t>Bajra</t>
  </si>
  <si>
    <t>Ragi</t>
  </si>
  <si>
    <t>Maize</t>
  </si>
  <si>
    <t>Small millets</t>
  </si>
  <si>
    <t>e</t>
  </si>
  <si>
    <t>Kulthi</t>
  </si>
  <si>
    <t>Niger</t>
  </si>
  <si>
    <t>f</t>
  </si>
  <si>
    <t xml:space="preserve">    Area:  In lakh hactare</t>
  </si>
  <si>
    <t>Normal Area (DES)</t>
  </si>
  <si>
    <t xml:space="preserve"> </t>
  </si>
  <si>
    <t>S.
No.</t>
  </si>
  <si>
    <t>g</t>
  </si>
  <si>
    <t>Other Oilseeds</t>
  </si>
  <si>
    <t xml:space="preserve">Government of India 
Ministry of Agriculture &amp; Farmers Welfare 
Department of Agriculture &amp; Farmers Welfare                                                                 </t>
  </si>
  <si>
    <t>Shri Anna cum Coarse cereals</t>
  </si>
  <si>
    <t>Increase(+)/ Decrease(-) over 2022</t>
  </si>
  <si>
    <r>
      <rPr>
        <b/>
        <sz val="38"/>
        <rFont val="Times New Roman"/>
        <family val="1"/>
      </rPr>
      <t xml:space="preserve">Sugarcane: </t>
    </r>
    <r>
      <rPr>
        <sz val="38"/>
        <rFont val="Times New Roman"/>
        <family val="1"/>
      </rPr>
      <t xml:space="preserve"> About </t>
    </r>
    <r>
      <rPr>
        <b/>
        <sz val="38"/>
        <rFont val="Times New Roman"/>
        <family val="1"/>
      </rPr>
      <t>59.91 lakh ha</t>
    </r>
    <r>
      <rPr>
        <sz val="38"/>
        <rFont val="Times New Roman"/>
        <family val="1"/>
      </rPr>
      <t xml:space="preserve"> area coverage under sugarcane has been reported compared to corresponding period of last year </t>
    </r>
    <r>
      <rPr>
        <b/>
        <sz val="38"/>
        <rFont val="Times New Roman"/>
        <family val="1"/>
      </rPr>
      <t>(55.66 lakh ha)</t>
    </r>
    <r>
      <rPr>
        <sz val="38"/>
        <rFont val="Times New Roman"/>
        <family val="1"/>
      </rPr>
      <t xml:space="preserve">. Thus </t>
    </r>
    <r>
      <rPr>
        <b/>
        <sz val="38"/>
        <rFont val="Times New Roman"/>
        <family val="1"/>
      </rPr>
      <t>4.25 lakh ha</t>
    </r>
    <r>
      <rPr>
        <sz val="38"/>
        <rFont val="Times New Roman"/>
        <family val="1"/>
      </rPr>
      <t xml:space="preserve"> more area has been covered compared to last year. </t>
    </r>
    <r>
      <rPr>
        <b/>
        <sz val="38"/>
        <rFont val="Times New Roman"/>
        <family val="1"/>
      </rPr>
      <t>Higher area</t>
    </r>
    <r>
      <rPr>
        <sz val="38"/>
        <rFont val="Times New Roman"/>
        <family val="1"/>
      </rPr>
      <t xml:space="preserve"> is reported from the States of Uttar Pradesh (3.91 lakh ha), Maharashtra (0.91 lakh ha), Madhya Pradesh (0.29 lakh ha), Punjab (0.16 lakh ha), Tamil Nadu (0.08 lakh ha) and Odisha (0.01 lakh ha). </t>
    </r>
    <r>
      <rPr>
        <b/>
        <sz val="38"/>
        <rFont val="Times New Roman"/>
        <family val="1"/>
      </rPr>
      <t>Less area</t>
    </r>
    <r>
      <rPr>
        <sz val="38"/>
        <rFont val="Times New Roman"/>
        <family val="1"/>
      </rPr>
      <t xml:space="preserve"> is reported from the States of Gujarat (0.40 lakh ha), Bihar (0.11 lakh ha), Andhra Pradesh (0.10 lakh ha), Telangana (0.08 lakh ha), Haryana (0.05 lakh ha), Karnataka (0.04 lakh ha), Uttarakhand (0.02 lakh ha), West Bengal (0.01 lakh) and Chhattisgarh (0.01 lakh ha).</t>
    </r>
  </si>
  <si>
    <r>
      <rPr>
        <b/>
        <sz val="38"/>
        <rFont val="Times New Roman"/>
        <family val="1"/>
      </rPr>
      <t>Jute &amp; Mesta:</t>
    </r>
    <r>
      <rPr>
        <sz val="38"/>
        <rFont val="Times New Roman"/>
        <family val="1"/>
      </rPr>
      <t xml:space="preserve"> About </t>
    </r>
    <r>
      <rPr>
        <b/>
        <sz val="38"/>
        <rFont val="Times New Roman"/>
        <family val="1"/>
      </rPr>
      <t>6.59 lakh ha area</t>
    </r>
    <r>
      <rPr>
        <sz val="38"/>
        <rFont val="Times New Roman"/>
        <family val="1"/>
      </rPr>
      <t xml:space="preserve"> coverage under Jute &amp; Mesta has been reported compared to corresponding period of last year </t>
    </r>
    <r>
      <rPr>
        <b/>
        <sz val="38"/>
        <rFont val="Times New Roman"/>
        <family val="1"/>
      </rPr>
      <t>(6.98 lakh ha)</t>
    </r>
    <r>
      <rPr>
        <sz val="38"/>
        <rFont val="Times New Roman"/>
        <family val="1"/>
      </rPr>
      <t xml:space="preserve">. Thus </t>
    </r>
    <r>
      <rPr>
        <b/>
        <sz val="38"/>
        <rFont val="Times New Roman"/>
        <family val="1"/>
      </rPr>
      <t>0.39 lakh ha</t>
    </r>
    <r>
      <rPr>
        <sz val="38"/>
        <rFont val="Times New Roman"/>
        <family val="1"/>
      </rPr>
      <t xml:space="preserve"> less area has been covered compared to last year. </t>
    </r>
    <r>
      <rPr>
        <b/>
        <sz val="38"/>
        <rFont val="Times New Roman"/>
        <family val="1"/>
      </rPr>
      <t>Less area</t>
    </r>
    <r>
      <rPr>
        <sz val="38"/>
        <rFont val="Times New Roman"/>
        <family val="1"/>
      </rPr>
      <t xml:space="preserve"> is reported from the States of Bihar (0.22 lakh ha), West Bengal (0.15 lakh ha), Assam (0.03 lakh ha) and Andhra Pradesh (0.01 lakh ha).</t>
    </r>
  </si>
  <si>
    <r>
      <rPr>
        <b/>
        <sz val="36"/>
        <rFont val="Times New Roman"/>
        <family val="1"/>
      </rPr>
      <t>Pulses:</t>
    </r>
    <r>
      <rPr>
        <sz val="36"/>
        <rFont val="Times New Roman"/>
        <family val="1"/>
      </rPr>
      <t xml:space="preserve"> About </t>
    </r>
    <r>
      <rPr>
        <b/>
        <sz val="36"/>
        <rFont val="Times New Roman"/>
        <family val="1"/>
      </rPr>
      <t>123.57 lakh ha</t>
    </r>
    <r>
      <rPr>
        <sz val="36"/>
        <rFont val="Times New Roman"/>
        <family val="1"/>
      </rPr>
      <t xml:space="preserve"> area coverage under pulses has been reported compared to corresponding period of </t>
    </r>
    <r>
      <rPr>
        <b/>
        <sz val="36"/>
        <rFont val="Times New Roman"/>
        <family val="1"/>
      </rPr>
      <t>last year (128.98 lakh ha)</t>
    </r>
    <r>
      <rPr>
        <sz val="36"/>
        <rFont val="Times New Roman"/>
        <family val="1"/>
      </rPr>
      <t xml:space="preserve">. Thus </t>
    </r>
    <r>
      <rPr>
        <b/>
        <sz val="36"/>
        <rFont val="Times New Roman"/>
        <family val="1"/>
      </rPr>
      <t>5.41 lakh ha</t>
    </r>
    <r>
      <rPr>
        <sz val="36"/>
        <rFont val="Times New Roman"/>
        <family val="1"/>
      </rPr>
      <t xml:space="preserve"> less area has been covered compared to last year. </t>
    </r>
    <r>
      <rPr>
        <b/>
        <sz val="36"/>
        <rFont val="Times New Roman"/>
        <family val="1"/>
      </rPr>
      <t>Higher area</t>
    </r>
    <r>
      <rPr>
        <sz val="36"/>
        <rFont val="Times New Roman"/>
        <family val="1"/>
      </rPr>
      <t xml:space="preserve"> is reported from the States of Rajasthan (1.31 lakh ha), Madhya Pradesh (0.65 lakh ha), Chhattisgarh (0.22 lakh ha), Jharkhand (0.13 lakh ha), West Bengal (0.10 lakh ha), J&amp;K (0.10 lakh ha), Odisha (0.07 lakh ha), Bihar (0.06 lakh ha) and Arunachal Pradesh (0.01 lakh ha). </t>
    </r>
    <r>
      <rPr>
        <b/>
        <sz val="36"/>
        <rFont val="Times New Roman"/>
        <family val="1"/>
      </rPr>
      <t>Less area</t>
    </r>
    <r>
      <rPr>
        <sz val="36"/>
        <rFont val="Times New Roman"/>
        <family val="1"/>
      </rPr>
      <t xml:space="preserve"> is reported from the States of Karnataka (2.98 lakh ha), Maharashtra (2.66 lakh ha), Andhra Pradesh (0.55 lakh ha), Uttar Pradesh (0.50 lakh ha), Gujarat (0.45 lakh ha), Telangana (0.42 lakh ha), Tamil Nadu (0.22 lakh ha), Haryana (0.13 lakh ha), Assam (0.08 lakh ha), Tripura (0.05 lakh ha), Punjab (0.03 lakh ha).</t>
    </r>
  </si>
  <si>
    <r>
      <rPr>
        <b/>
        <sz val="36"/>
        <rFont val="Times New Roman"/>
        <family val="1"/>
      </rPr>
      <t xml:space="preserve">Shri Anna-cum- Coarse Cereals: </t>
    </r>
    <r>
      <rPr>
        <sz val="36"/>
        <rFont val="Times New Roman"/>
        <family val="1"/>
      </rPr>
      <t xml:space="preserve">About </t>
    </r>
    <r>
      <rPr>
        <b/>
        <sz val="36"/>
        <rFont val="Times New Roman"/>
        <family val="1"/>
      </rPr>
      <t>188.02 lakh ha</t>
    </r>
    <r>
      <rPr>
        <sz val="36"/>
        <rFont val="Times New Roman"/>
        <family val="1"/>
      </rPr>
      <t xml:space="preserve"> area coverage under coarse cereals has been reported compared to corresponding period of last year </t>
    </r>
    <r>
      <rPr>
        <b/>
        <sz val="36"/>
        <rFont val="Times New Roman"/>
        <family val="1"/>
      </rPr>
      <t>(184.77 lakh ha)</t>
    </r>
    <r>
      <rPr>
        <sz val="36"/>
        <rFont val="Times New Roman"/>
        <family val="1"/>
      </rPr>
      <t xml:space="preserve">. Thus </t>
    </r>
    <r>
      <rPr>
        <b/>
        <sz val="36"/>
        <rFont val="Times New Roman"/>
        <family val="1"/>
      </rPr>
      <t>3.25</t>
    </r>
    <r>
      <rPr>
        <sz val="36"/>
        <rFont val="Times New Roman"/>
        <family val="1"/>
      </rPr>
      <t xml:space="preserve"> </t>
    </r>
    <r>
      <rPr>
        <b/>
        <sz val="36"/>
        <rFont val="Times New Roman"/>
        <family val="1"/>
      </rPr>
      <t>lakh ha</t>
    </r>
    <r>
      <rPr>
        <sz val="36"/>
        <rFont val="Times New Roman"/>
        <family val="1"/>
      </rPr>
      <t xml:space="preserve"> more area has been covered compared to last year. </t>
    </r>
    <r>
      <rPr>
        <b/>
        <sz val="36"/>
        <rFont val="Times New Roman"/>
        <family val="1"/>
      </rPr>
      <t>Higher area</t>
    </r>
    <r>
      <rPr>
        <sz val="36"/>
        <rFont val="Times New Roman"/>
        <family val="1"/>
      </rPr>
      <t xml:space="preserve"> is reported from the States of Madhya Pradesh (1.68 lakh ha), Karnataka (0.82 lakh ha), Chhattisgarh (0.65 lakh ha), Odisha (0.60 lakh ha), Uttar Pradesh (0.47 lakh ha), Jharkhand (0.39 lakh ha), Bihar (0.18 lakh ha), Gujarat (0.09 lakh ha), Himachal Pradesh (0.08 lakh ha), Assam (0.07 lakh ha), Uttarakhand (0.02 lakh ha) and Punjab (0.02 lakh ha). </t>
    </r>
    <r>
      <rPr>
        <b/>
        <sz val="36"/>
        <rFont val="Times New Roman"/>
        <family val="1"/>
      </rPr>
      <t>Less area</t>
    </r>
    <r>
      <rPr>
        <sz val="36"/>
        <rFont val="Times New Roman"/>
        <family val="1"/>
      </rPr>
      <t xml:space="preserve"> is reported from the States of Tamil Nadu (0.46 lakh ha), Haryana (0.40 lakh ha), Telangana (0.33 lakh ha), Maharashtra (0.32 lakh ha), Rajasthan (0.17 lakh ha), West Bengal (0.13 lakh ha) and J&amp;K (0.05 lakh ha) and Andhra Pradesh (0.04 lakh ha).</t>
    </r>
  </si>
  <si>
    <r>
      <rPr>
        <b/>
        <sz val="36"/>
        <rFont val="Times New Roman"/>
        <family val="1"/>
      </rPr>
      <t>Oilseeds:</t>
    </r>
    <r>
      <rPr>
        <sz val="36"/>
        <rFont val="Times New Roman"/>
        <family val="1"/>
      </rPr>
      <t xml:space="preserve"> About </t>
    </r>
    <r>
      <rPr>
        <b/>
        <sz val="36"/>
        <rFont val="Times New Roman"/>
        <family val="1"/>
      </rPr>
      <t>193.23 lakh ha</t>
    </r>
    <r>
      <rPr>
        <sz val="36"/>
        <rFont val="Times New Roman"/>
        <family val="1"/>
      </rPr>
      <t xml:space="preserve"> area coverage under oilseeds has been reported compared to corresponding period of last year  </t>
    </r>
    <r>
      <rPr>
        <b/>
        <sz val="36"/>
        <rFont val="Times New Roman"/>
        <family val="1"/>
      </rPr>
      <t>(196.39 lakh ha)</t>
    </r>
    <r>
      <rPr>
        <sz val="36"/>
        <rFont val="Times New Roman"/>
        <family val="1"/>
      </rPr>
      <t xml:space="preserve">. Thus </t>
    </r>
    <r>
      <rPr>
        <b/>
        <sz val="36"/>
        <rFont val="Times New Roman"/>
        <family val="1"/>
      </rPr>
      <t>3.16 lakh ha</t>
    </r>
    <r>
      <rPr>
        <sz val="36"/>
        <rFont val="Times New Roman"/>
        <family val="1"/>
      </rPr>
      <t xml:space="preserve"> less area has been covered compared to last year. </t>
    </r>
    <r>
      <rPr>
        <b/>
        <sz val="36"/>
        <rFont val="Times New Roman"/>
        <family val="1"/>
      </rPr>
      <t>Higher area</t>
    </r>
    <r>
      <rPr>
        <sz val="36"/>
        <rFont val="Times New Roman"/>
        <family val="1"/>
      </rPr>
      <t xml:space="preserve"> is reported from the States of Maharashtra (1.31 lakh ha), Uttar Pradesh (0.52 lakh ha), Madhya Pradesh (0.17 lakh ha), Chhattisgarh (0.11 lakh ha), Telangana (0.10 lakh ha), Odisha (0.08 lakh ha), Mizoram (0.02 lakh ha), Uttarakhand (0.01 lakh ha), Jharkhand (0.01 lakh ha) and Jammu  &amp; Kashmir (0.01 lakh ha). </t>
    </r>
    <r>
      <rPr>
        <b/>
        <sz val="36"/>
        <rFont val="Times New Roman"/>
        <family val="1"/>
      </rPr>
      <t>Less area</t>
    </r>
    <r>
      <rPr>
        <sz val="36"/>
        <rFont val="Times New Roman"/>
        <family val="1"/>
      </rPr>
      <t xml:space="preserve"> is reported from the States of Andhra Pradesh (2.61 lakh ha), Karnataka (2.08 lakh ha), Tamil Nadu (0.34 lakh ha), Gujarat (0.20 lakh ha), Bihar (0.12 lakh ha), Assam (0.07 lakh ha), Tripura (0.02 lakh ha), Sikkim (0.02 lakh ha), Haryana (0.01 lakh ha), Punjab (0.01 lakh ha) and Arunachal Pradesh (0.01 lakh ha).</t>
    </r>
  </si>
  <si>
    <r>
      <rPr>
        <b/>
        <sz val="38"/>
        <rFont val="Times New Roman"/>
        <family val="1"/>
      </rPr>
      <t>Cotton:</t>
    </r>
    <r>
      <rPr>
        <sz val="38"/>
        <rFont val="Times New Roman"/>
        <family val="1"/>
      </rPr>
      <t xml:space="preserve"> About </t>
    </r>
    <r>
      <rPr>
        <b/>
        <sz val="38"/>
        <rFont val="Times New Roman"/>
        <family val="1"/>
      </rPr>
      <t>123.87 lakh ha area</t>
    </r>
    <r>
      <rPr>
        <sz val="38"/>
        <rFont val="Times New Roman"/>
        <family val="1"/>
      </rPr>
      <t xml:space="preserve"> coverage under cotton has been reported compared to corresponding period of last year </t>
    </r>
    <r>
      <rPr>
        <b/>
        <sz val="38"/>
        <rFont val="Times New Roman"/>
        <family val="1"/>
      </rPr>
      <t>(127.73 lakh ha)</t>
    </r>
    <r>
      <rPr>
        <sz val="38"/>
        <rFont val="Times New Roman"/>
        <family val="1"/>
      </rPr>
      <t xml:space="preserve">. Thus </t>
    </r>
    <r>
      <rPr>
        <b/>
        <sz val="38"/>
        <rFont val="Times New Roman"/>
        <family val="1"/>
      </rPr>
      <t>3.86 lakh ha less area</t>
    </r>
    <r>
      <rPr>
        <sz val="38"/>
        <rFont val="Times New Roman"/>
        <family val="1"/>
      </rPr>
      <t xml:space="preserve"> has been covered compared to last year. </t>
    </r>
    <r>
      <rPr>
        <b/>
        <sz val="38"/>
        <rFont val="Times New Roman"/>
        <family val="1"/>
      </rPr>
      <t>Higher area</t>
    </r>
    <r>
      <rPr>
        <sz val="38"/>
        <rFont val="Times New Roman"/>
        <family val="1"/>
      </rPr>
      <t xml:space="preserve"> is reported from the States of Gujarat (1.33 lakh ha), Rajasthan (1.08 lakh ha), Madhya Pradesh (0.25 lakh ha), Odisha (0.19 lakh ha) and Haryana (0.16 lakh ha) and Maharashtra (0.05 lakh ha). </t>
    </r>
    <r>
      <rPr>
        <b/>
        <sz val="38"/>
        <rFont val="Times New Roman"/>
        <family val="1"/>
      </rPr>
      <t>Less area</t>
    </r>
    <r>
      <rPr>
        <sz val="38"/>
        <rFont val="Times New Roman"/>
        <family val="1"/>
      </rPr>
      <t xml:space="preserve"> is reported from the States of Andhra Pradesh (2.49 lakh ha), Telangana (2.11 lakh ha), Karnataka (1.28 lakh ha), Punjab (0.80 lakh ha) and Tamil Nadu (0.16 lakh ha).</t>
    </r>
  </si>
  <si>
    <t>Final area coverage under Kharif crops as on 29.09.2023</t>
  </si>
  <si>
    <r>
      <rPr>
        <b/>
        <sz val="40"/>
        <rFont val="Times New Roman"/>
        <family val="1"/>
      </rPr>
      <t>Rice:</t>
    </r>
    <r>
      <rPr>
        <sz val="40"/>
        <rFont val="Times New Roman"/>
        <family val="1"/>
      </rPr>
      <t xml:space="preserve"> About </t>
    </r>
    <r>
      <rPr>
        <b/>
        <sz val="40"/>
        <rFont val="Times New Roman"/>
        <family val="1"/>
      </rPr>
      <t>411.96 lakh ha area</t>
    </r>
    <r>
      <rPr>
        <sz val="40"/>
        <rFont val="Times New Roman"/>
        <family val="1"/>
      </rPr>
      <t xml:space="preserve"> coverage under rice has been reported compared to corresponding period of </t>
    </r>
    <r>
      <rPr>
        <b/>
        <sz val="40"/>
        <rFont val="Times New Roman"/>
        <family val="1"/>
      </rPr>
      <t>last year (404.27 lakh ha)</t>
    </r>
    <r>
      <rPr>
        <sz val="40"/>
        <rFont val="Times New Roman"/>
        <family val="1"/>
      </rPr>
      <t xml:space="preserve">. Thus </t>
    </r>
    <r>
      <rPr>
        <b/>
        <sz val="40"/>
        <rFont val="Times New Roman"/>
        <family val="1"/>
      </rPr>
      <t xml:space="preserve">7.68 lakh ha </t>
    </r>
    <r>
      <rPr>
        <sz val="40"/>
        <rFont val="Times New Roman"/>
        <family val="1"/>
      </rPr>
      <t xml:space="preserve">more area has been covered compared to last year. </t>
    </r>
    <r>
      <rPr>
        <b/>
        <sz val="40"/>
        <rFont val="Times New Roman"/>
        <family val="1"/>
      </rPr>
      <t>Higher area</t>
    </r>
    <r>
      <rPr>
        <sz val="40"/>
        <rFont val="Times New Roman"/>
        <family val="1"/>
      </rPr>
      <t xml:space="preserve"> is reported from the States of Bihar (4.89 lakh ha), Jharkhand (3.04 lakh ha), West Bengal (1.80 lakh ha), Haryana (1.29 lakh ha), Uttar Pradesh (1.23 lakh ha), Chhattisgarh (1.23 lakh ha), Punjab (0.32 lakh ha), Telangana (0.22 lakh ha), Rajasthan (0.10 lakh ha), Gujarat (0.04 lakh ha), Nagaland (0.04 lakh ha), Kerala (0.02 lakh ha), Meghalaya (0.01 lakh ha), Mizoram (0.01 lakh ha) and Arunachal Pradesh (0.01 lakh ha). </t>
    </r>
    <r>
      <rPr>
        <b/>
        <sz val="40"/>
        <rFont val="Times New Roman"/>
        <family val="1"/>
      </rPr>
      <t>Less area</t>
    </r>
    <r>
      <rPr>
        <sz val="40"/>
        <rFont val="Times New Roman"/>
        <family val="1"/>
      </rPr>
      <t xml:space="preserve"> is reported from the States of Madhya Pradesh (1.77 lakh ha), Karnataka (1.49 lakh ha), Andhra Pradesh (0.91 lakh ha), Tamil Nadu (0.74 lakh ha), Odisha (0.65 lakh ha), Assam (0.44 lakh ha), Maharashtra (0.23 lakh ha), Tripura (0.10 lakh ha), Manipur (0.04 lakh ha), Uttarakhand (0.03 lakh ha) and J&amp;K (0.01 lakh ha).</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</si>
</sst>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4">
    <font>
      <sz val="11"/>
      <color theme="1"/>
      <name val="Calibri"/>
      <family val="2"/>
    </font>
    <font>
      <sz val="11"/>
      <color indexed="8"/>
      <name val="Calibri"/>
      <family val="2"/>
    </font>
    <font>
      <sz val="26"/>
      <name val="Times New Roman"/>
      <family val="1"/>
    </font>
    <font>
      <b/>
      <sz val="36"/>
      <name val="Times New Roman"/>
      <family val="1"/>
    </font>
    <font>
      <sz val="36"/>
      <name val="Times New Roman"/>
      <family val="1"/>
    </font>
    <font>
      <b/>
      <sz val="28"/>
      <name val="Times New Roman"/>
      <family val="1"/>
    </font>
    <font>
      <b/>
      <sz val="30"/>
      <name val="Times New Roman"/>
      <family val="1"/>
    </font>
    <font>
      <sz val="10"/>
      <name val="Arial"/>
      <family val="2"/>
    </font>
    <font>
      <b/>
      <sz val="26"/>
      <name val="Times New Roman"/>
      <family val="1"/>
    </font>
    <font>
      <sz val="30"/>
      <name val="Times New Roman"/>
      <family val="1"/>
    </font>
    <font>
      <b/>
      <u val="single"/>
      <sz val="36"/>
      <name val="Times New Roman"/>
      <family val="1"/>
    </font>
    <font>
      <b/>
      <sz val="45"/>
      <name val="Times New Roman"/>
      <family val="1"/>
    </font>
    <font>
      <b/>
      <sz val="40"/>
      <name val="Times New Roman"/>
      <family val="1"/>
    </font>
    <font>
      <sz val="40"/>
      <name val="Times New Roman"/>
      <family val="1"/>
    </font>
    <font>
      <sz val="38"/>
      <name val="Times New Roman"/>
      <family val="1"/>
    </font>
    <font>
      <b/>
      <sz val="3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49" fillId="0" borderId="0">
      <alignment/>
      <protection/>
    </xf>
    <xf numFmtId="0" fontId="7"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5">
    <xf numFmtId="0" fontId="0" fillId="0" borderId="0" xfId="0" applyFont="1" applyAlignment="1">
      <alignment/>
    </xf>
    <xf numFmtId="0" fontId="3" fillId="0" borderId="10" xfId="0" applyFont="1" applyBorder="1" applyAlignment="1">
      <alignment horizontal="left" vertical="center" wrapText="1"/>
    </xf>
    <xf numFmtId="0" fontId="2" fillId="0" borderId="0" xfId="0" applyFont="1" applyAlignment="1">
      <alignment vertical="center"/>
    </xf>
    <xf numFmtId="0" fontId="3" fillId="0" borderId="11" xfId="0" applyFont="1" applyBorder="1" applyAlignment="1">
      <alignment horizontal="left" vertical="center" wrapText="1"/>
    </xf>
    <xf numFmtId="0" fontId="3" fillId="0" borderId="0" xfId="0" applyFont="1" applyFill="1" applyBorder="1" applyAlignment="1">
      <alignment vertical="center" wrapText="1"/>
    </xf>
    <xf numFmtId="0" fontId="4" fillId="0" borderId="10" xfId="0" applyFont="1" applyFill="1" applyBorder="1" applyAlignment="1">
      <alignment horizontal="left" vertical="center" wrapText="1"/>
    </xf>
    <xf numFmtId="0" fontId="8" fillId="0" borderId="0" xfId="0" applyFont="1" applyAlignment="1">
      <alignment vertical="center"/>
    </xf>
    <xf numFmtId="0" fontId="4" fillId="0" borderId="0" xfId="0" applyFont="1" applyFill="1" applyBorder="1" applyAlignment="1">
      <alignment vertical="center"/>
    </xf>
    <xf numFmtId="0" fontId="3" fillId="0" borderId="10"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right" vertical="center"/>
    </xf>
    <xf numFmtId="0" fontId="2" fillId="33" borderId="0" xfId="0" applyFont="1" applyFill="1" applyAlignment="1">
      <alignment vertical="center"/>
    </xf>
    <xf numFmtId="0" fontId="3"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2" fontId="12" fillId="34" borderId="10" xfId="0" applyNumberFormat="1" applyFont="1" applyFill="1" applyBorder="1" applyAlignment="1">
      <alignment horizontal="center" vertical="center" wrapText="1"/>
    </xf>
    <xf numFmtId="2" fontId="13" fillId="34"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2" fontId="12" fillId="34" borderId="11" xfId="0" applyNumberFormat="1" applyFont="1" applyFill="1" applyBorder="1" applyAlignment="1">
      <alignment horizontal="center" vertical="center" wrapText="1"/>
    </xf>
    <xf numFmtId="2" fontId="12" fillId="0" borderId="11" xfId="0" applyNumberFormat="1" applyFont="1" applyBorder="1" applyAlignment="1">
      <alignment horizontal="center" vertical="center"/>
    </xf>
    <xf numFmtId="0" fontId="3" fillId="0" borderId="14" xfId="0"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2" fontId="13" fillId="0" borderId="17"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2" fontId="12" fillId="0" borderId="17" xfId="0" applyNumberFormat="1"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8" xfId="0" applyNumberFormat="1" applyFont="1" applyBorder="1" applyAlignment="1">
      <alignment horizontal="center" vertical="center" wrapText="1"/>
    </xf>
    <xf numFmtId="2" fontId="12" fillId="0" borderId="19" xfId="0" applyNumberFormat="1"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Fill="1" applyAlignment="1">
      <alignment horizontal="center" vertical="center" wrapText="1"/>
    </xf>
    <xf numFmtId="0" fontId="6"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16"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7" xfId="0" applyFont="1" applyBorder="1" applyAlignment="1">
      <alignment horizontal="justify" vertical="center" wrapText="1"/>
    </xf>
    <xf numFmtId="0" fontId="6" fillId="0" borderId="23" xfId="0" applyFont="1" applyFill="1" applyBorder="1" applyAlignment="1">
      <alignment horizontal="center" vertical="center" wrapText="1"/>
    </xf>
    <xf numFmtId="0" fontId="11" fillId="0" borderId="0" xfId="0" applyFont="1" applyFill="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7" xfId="0" applyFont="1" applyBorder="1" applyAlignment="1">
      <alignment horizontal="justify" vertical="center" wrapText="1"/>
    </xf>
    <xf numFmtId="0" fontId="5" fillId="0" borderId="0" xfId="0" applyFont="1" applyFill="1" applyBorder="1" applyAlignment="1">
      <alignment horizontal="right" vertical="center" wrapText="1"/>
    </xf>
    <xf numFmtId="0" fontId="10" fillId="0" borderId="0" xfId="0" applyFont="1" applyAlignment="1">
      <alignment vertical="center" wrapText="1"/>
    </xf>
    <xf numFmtId="0" fontId="4" fillId="0" borderId="0" xfId="0" applyFont="1" applyBorder="1" applyAlignment="1">
      <alignment vertical="center" wrapText="1"/>
    </xf>
    <xf numFmtId="0" fontId="14" fillId="0" borderId="16"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3" fillId="0" borderId="0" xfId="0" applyFont="1" applyBorder="1" applyAlignment="1">
      <alignment horizontal="center" vertical="center" wrapText="1"/>
    </xf>
    <xf numFmtId="0" fontId="13" fillId="0" borderId="32" xfId="0" applyFont="1" applyBorder="1" applyAlignment="1">
      <alignment horizontal="justify" vertical="justify" wrapText="1"/>
    </xf>
    <xf numFmtId="0" fontId="13" fillId="0" borderId="33" xfId="0" applyFont="1" applyBorder="1" applyAlignment="1">
      <alignment horizontal="justify" vertical="justify" wrapText="1"/>
    </xf>
    <xf numFmtId="0" fontId="13" fillId="0" borderId="34" xfId="0" applyFont="1" applyBorder="1" applyAlignment="1">
      <alignment horizontal="justify" vertical="justify" wrapText="1"/>
    </xf>
    <xf numFmtId="0" fontId="13" fillId="0" borderId="35" xfId="0" applyFont="1" applyBorder="1" applyAlignment="1">
      <alignment horizontal="justify" vertical="justify" wrapText="1"/>
    </xf>
    <xf numFmtId="0" fontId="13" fillId="0" borderId="36" xfId="0" applyFont="1" applyBorder="1" applyAlignment="1">
      <alignment horizontal="justify" vertical="justify" wrapText="1"/>
    </xf>
    <xf numFmtId="0" fontId="13" fillId="0" borderId="37" xfId="0" applyFont="1" applyBorder="1" applyAlignment="1">
      <alignment horizontal="justify" vertical="justify" wrapText="1"/>
    </xf>
    <xf numFmtId="0" fontId="14" fillId="0" borderId="38" xfId="0" applyFont="1" applyBorder="1" applyAlignment="1">
      <alignment horizontal="justify" vertical="justify" wrapText="1"/>
    </xf>
    <xf numFmtId="0" fontId="15" fillId="0" borderId="39" xfId="0" applyFont="1" applyBorder="1" applyAlignment="1">
      <alignment horizontal="justify" vertical="justify" wrapText="1"/>
    </xf>
    <xf numFmtId="0" fontId="15" fillId="0" borderId="40" xfId="0" applyFont="1" applyBorder="1" applyAlignment="1">
      <alignment horizontal="justify" vertical="justify"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O51"/>
  <sheetViews>
    <sheetView tabSelected="1" view="pageBreakPreview" zoomScale="40" zoomScaleSheetLayoutView="40" zoomScalePageLayoutView="0" workbookViewId="0" topLeftCell="A1">
      <selection activeCell="K11" sqref="K11"/>
    </sheetView>
  </sheetViews>
  <sheetFormatPr defaultColWidth="21.140625" defaultRowHeight="15"/>
  <cols>
    <col min="1" max="2" width="21.140625" style="2" customWidth="1"/>
    <col min="3" max="3" width="10.57421875" style="2" customWidth="1"/>
    <col min="4" max="4" width="14.00390625" style="2" customWidth="1"/>
    <col min="5" max="5" width="61.28125" style="2" customWidth="1"/>
    <col min="6" max="6" width="49.7109375" style="2" customWidth="1"/>
    <col min="7" max="7" width="51.8515625" style="2" customWidth="1"/>
    <col min="8" max="8" width="48.28125" style="2" customWidth="1"/>
    <col min="9" max="9" width="50.7109375" style="2" customWidth="1"/>
    <col min="10" max="16384" width="21.140625" style="2" customWidth="1"/>
  </cols>
  <sheetData>
    <row r="1" spans="4:9" ht="138.75" customHeight="1">
      <c r="D1" s="38" t="s">
        <v>38</v>
      </c>
      <c r="E1" s="38"/>
      <c r="F1" s="38"/>
      <c r="G1" s="38"/>
      <c r="H1" s="38"/>
      <c r="I1" s="38"/>
    </row>
    <row r="2" spans="4:9" ht="42.75" customHeight="1">
      <c r="D2" s="39" t="s">
        <v>1</v>
      </c>
      <c r="E2" s="39"/>
      <c r="F2" s="39"/>
      <c r="G2" s="39"/>
      <c r="H2" s="39"/>
      <c r="I2" s="39"/>
    </row>
    <row r="3" spans="4:9" ht="60" customHeight="1">
      <c r="D3" s="46" t="s">
        <v>47</v>
      </c>
      <c r="E3" s="46"/>
      <c r="F3" s="46"/>
      <c r="G3" s="46"/>
      <c r="H3" s="46"/>
      <c r="I3" s="46"/>
    </row>
    <row r="4" spans="4:9" ht="41.25" customHeight="1" thickBot="1">
      <c r="D4" s="7"/>
      <c r="E4" s="4"/>
      <c r="F4" s="4"/>
      <c r="G4" s="4"/>
      <c r="H4" s="51" t="s">
        <v>32</v>
      </c>
      <c r="I4" s="51"/>
    </row>
    <row r="5" spans="4:9" ht="54.75" customHeight="1" thickBot="1">
      <c r="D5" s="40" t="s">
        <v>35</v>
      </c>
      <c r="E5" s="36" t="s">
        <v>3</v>
      </c>
      <c r="F5" s="40" t="s">
        <v>33</v>
      </c>
      <c r="G5" s="47" t="s">
        <v>0</v>
      </c>
      <c r="H5" s="48"/>
      <c r="I5" s="40" t="s">
        <v>40</v>
      </c>
    </row>
    <row r="6" spans="4:15" ht="61.5" customHeight="1" thickBot="1">
      <c r="D6" s="45"/>
      <c r="E6" s="37"/>
      <c r="F6" s="41"/>
      <c r="G6" s="14">
        <v>2023</v>
      </c>
      <c r="H6" s="13">
        <v>2022</v>
      </c>
      <c r="I6" s="45"/>
      <c r="O6" s="2">
        <v>0</v>
      </c>
    </row>
    <row r="7" spans="4:9" ht="54.75" customHeight="1">
      <c r="D7" s="25">
        <v>1</v>
      </c>
      <c r="E7" s="12" t="s">
        <v>7</v>
      </c>
      <c r="F7" s="15">
        <v>399.4459</v>
      </c>
      <c r="G7" s="16">
        <v>411.95798</v>
      </c>
      <c r="H7" s="16">
        <v>404.27436</v>
      </c>
      <c r="I7" s="26">
        <f>G7-H7</f>
        <v>7.683620000000019</v>
      </c>
    </row>
    <row r="8" spans="4:9" ht="54.75" customHeight="1">
      <c r="D8" s="27">
        <v>2</v>
      </c>
      <c r="E8" s="8" t="s">
        <v>8</v>
      </c>
      <c r="F8" s="17">
        <f>SUM(F9:F13)</f>
        <v>139.70257999999998</v>
      </c>
      <c r="G8" s="17">
        <f>SUM(G9:G13)</f>
        <v>123.5707</v>
      </c>
      <c r="H8" s="17">
        <f>SUM(H9:H13)</f>
        <v>128.9834</v>
      </c>
      <c r="I8" s="28">
        <f>G8-H8</f>
        <v>-5.412699999999987</v>
      </c>
    </row>
    <row r="9" spans="4:9" ht="54.75" customHeight="1">
      <c r="D9" s="29" t="s">
        <v>9</v>
      </c>
      <c r="E9" s="5" t="s">
        <v>10</v>
      </c>
      <c r="F9" s="18">
        <v>46.289519999999996</v>
      </c>
      <c r="G9" s="18">
        <v>43.86740999999999</v>
      </c>
      <c r="H9" s="18">
        <v>46.12641</v>
      </c>
      <c r="I9" s="30">
        <f>G9-H9</f>
        <v>-2.2590000000000074</v>
      </c>
    </row>
    <row r="10" spans="4:9" ht="54.75" customHeight="1">
      <c r="D10" s="29" t="s">
        <v>13</v>
      </c>
      <c r="E10" s="5" t="s">
        <v>11</v>
      </c>
      <c r="F10" s="18">
        <v>39.23496</v>
      </c>
      <c r="G10" s="18">
        <v>33.08185999999999</v>
      </c>
      <c r="H10" s="18">
        <v>33.51928</v>
      </c>
      <c r="I10" s="30">
        <f aca="true" t="shared" si="0" ref="I10:I27">G10-H10</f>
        <v>-0.43742000000001013</v>
      </c>
    </row>
    <row r="11" spans="4:9" ht="54.75" customHeight="1">
      <c r="D11" s="29" t="s">
        <v>14</v>
      </c>
      <c r="E11" s="5" t="s">
        <v>12</v>
      </c>
      <c r="F11" s="18">
        <v>36.55318</v>
      </c>
      <c r="G11" s="18">
        <v>31.937580000000008</v>
      </c>
      <c r="H11" s="18">
        <v>33.99285000000001</v>
      </c>
      <c r="I11" s="30">
        <f t="shared" si="0"/>
        <v>-2.0552700000000037</v>
      </c>
    </row>
    <row r="12" spans="4:9" ht="54.75" customHeight="1">
      <c r="D12" s="29" t="s">
        <v>16</v>
      </c>
      <c r="E12" s="5" t="s">
        <v>29</v>
      </c>
      <c r="F12" s="18">
        <v>1.9988960000000002</v>
      </c>
      <c r="G12" s="18">
        <v>0.4774900000000001</v>
      </c>
      <c r="H12" s="18">
        <v>0.5341899999999999</v>
      </c>
      <c r="I12" s="30">
        <f t="shared" si="0"/>
        <v>-0.05669999999999986</v>
      </c>
    </row>
    <row r="13" spans="4:9" ht="54.75" customHeight="1">
      <c r="D13" s="29" t="s">
        <v>28</v>
      </c>
      <c r="E13" s="5" t="s">
        <v>15</v>
      </c>
      <c r="F13" s="18">
        <v>15.626024</v>
      </c>
      <c r="G13" s="18">
        <v>14.20636</v>
      </c>
      <c r="H13" s="18">
        <v>14.81067</v>
      </c>
      <c r="I13" s="30">
        <f t="shared" si="0"/>
        <v>-0.6043099999999999</v>
      </c>
    </row>
    <row r="14" spans="4:9" s="6" customFormat="1" ht="91.5" customHeight="1">
      <c r="D14" s="27">
        <v>3</v>
      </c>
      <c r="E14" s="8" t="s">
        <v>39</v>
      </c>
      <c r="F14" s="19">
        <f>SUM(F15:F19)</f>
        <v>181.9112</v>
      </c>
      <c r="G14" s="17">
        <f>SUM(G15:G19)</f>
        <v>188.02185000000003</v>
      </c>
      <c r="H14" s="17">
        <f>SUM(H15:H19)</f>
        <v>184.77013</v>
      </c>
      <c r="I14" s="28">
        <f t="shared" si="0"/>
        <v>3.2517200000000344</v>
      </c>
    </row>
    <row r="15" spans="4:9" ht="54.75" customHeight="1">
      <c r="D15" s="29" t="s">
        <v>9</v>
      </c>
      <c r="E15" s="5" t="s">
        <v>23</v>
      </c>
      <c r="F15" s="20">
        <v>17.356699999999996</v>
      </c>
      <c r="G15" s="21">
        <v>14.52907</v>
      </c>
      <c r="H15" s="21">
        <v>15.875810000000001</v>
      </c>
      <c r="I15" s="30">
        <f t="shared" si="0"/>
        <v>-1.3467400000000005</v>
      </c>
    </row>
    <row r="16" spans="4:9" ht="54.75" customHeight="1">
      <c r="D16" s="29" t="s">
        <v>13</v>
      </c>
      <c r="E16" s="5" t="s">
        <v>24</v>
      </c>
      <c r="F16" s="20">
        <v>73.24239999999999</v>
      </c>
      <c r="G16" s="21">
        <v>70.94500000000001</v>
      </c>
      <c r="H16" s="21">
        <v>70.58951</v>
      </c>
      <c r="I16" s="30">
        <f t="shared" si="0"/>
        <v>0.3554900000000032</v>
      </c>
    </row>
    <row r="17" spans="4:9" ht="54.75" customHeight="1">
      <c r="D17" s="29" t="s">
        <v>14</v>
      </c>
      <c r="E17" s="5" t="s">
        <v>25</v>
      </c>
      <c r="F17" s="20">
        <v>10.934999999999999</v>
      </c>
      <c r="G17" s="21">
        <v>10.999259999999998</v>
      </c>
      <c r="H17" s="21">
        <v>10.636869999999998</v>
      </c>
      <c r="I17" s="30">
        <f t="shared" si="0"/>
        <v>0.36238999999999955</v>
      </c>
    </row>
    <row r="18" spans="4:9" ht="54.75" customHeight="1">
      <c r="D18" s="29" t="s">
        <v>16</v>
      </c>
      <c r="E18" s="5" t="s">
        <v>27</v>
      </c>
      <c r="F18" s="20">
        <v>4.662699999999999</v>
      </c>
      <c r="G18" s="21">
        <v>5.755750000000002</v>
      </c>
      <c r="H18" s="21">
        <v>5.05051</v>
      </c>
      <c r="I18" s="30">
        <f t="shared" si="0"/>
        <v>0.7052400000000016</v>
      </c>
    </row>
    <row r="19" spans="4:9" ht="54.75" customHeight="1">
      <c r="D19" s="29" t="s">
        <v>28</v>
      </c>
      <c r="E19" s="5" t="s">
        <v>26</v>
      </c>
      <c r="F19" s="20">
        <v>75.7144</v>
      </c>
      <c r="G19" s="21">
        <v>85.79277</v>
      </c>
      <c r="H19" s="21">
        <v>82.61742999999998</v>
      </c>
      <c r="I19" s="30">
        <f t="shared" si="0"/>
        <v>3.17534000000002</v>
      </c>
    </row>
    <row r="20" spans="4:9" s="6" customFormat="1" ht="54.75" customHeight="1">
      <c r="D20" s="27">
        <v>4</v>
      </c>
      <c r="E20" s="8" t="s">
        <v>17</v>
      </c>
      <c r="F20" s="19">
        <f>SUM(F21:F26)</f>
        <v>189.81044386</v>
      </c>
      <c r="G20" s="17">
        <f>SUM(G21:G27)</f>
        <v>193.23221943747473</v>
      </c>
      <c r="H20" s="17">
        <f>SUM(H21:H27)</f>
        <v>196.3926584338324</v>
      </c>
      <c r="I20" s="28">
        <f>SUM(I21:I27)</f>
        <v>-3.160438996357712</v>
      </c>
    </row>
    <row r="21" spans="4:9" ht="54.75" customHeight="1">
      <c r="D21" s="29" t="s">
        <v>9</v>
      </c>
      <c r="E21" s="5" t="s">
        <v>18</v>
      </c>
      <c r="F21" s="20">
        <v>45.03739999999999</v>
      </c>
      <c r="G21" s="21">
        <v>43.91428050586807</v>
      </c>
      <c r="H21" s="21">
        <v>45.532461416430586</v>
      </c>
      <c r="I21" s="30">
        <f t="shared" si="0"/>
        <v>-1.618180910562515</v>
      </c>
    </row>
    <row r="22" spans="4:9" ht="54.75" customHeight="1">
      <c r="D22" s="29" t="s">
        <v>13</v>
      </c>
      <c r="E22" s="5" t="s">
        <v>19</v>
      </c>
      <c r="F22" s="20">
        <v>117.4353</v>
      </c>
      <c r="G22" s="21">
        <v>125.61586759611494</v>
      </c>
      <c r="H22" s="21">
        <v>124.79061096317278</v>
      </c>
      <c r="I22" s="30">
        <f t="shared" si="0"/>
        <v>0.8252566329421569</v>
      </c>
    </row>
    <row r="23" spans="4:9" ht="54.75" customHeight="1">
      <c r="D23" s="29" t="s">
        <v>14</v>
      </c>
      <c r="E23" s="5" t="s">
        <v>20</v>
      </c>
      <c r="F23" s="20">
        <v>1.2312000000000003</v>
      </c>
      <c r="G23" s="21">
        <v>0.7296387980574665</v>
      </c>
      <c r="H23" s="21">
        <v>2.0395550708215295</v>
      </c>
      <c r="I23" s="30">
        <f t="shared" si="0"/>
        <v>-1.3099162727640632</v>
      </c>
    </row>
    <row r="24" spans="4:9" ht="54.75" customHeight="1">
      <c r="D24" s="29" t="s">
        <v>16</v>
      </c>
      <c r="E24" s="5" t="s">
        <v>21</v>
      </c>
      <c r="F24" s="20">
        <v>15.94197786</v>
      </c>
      <c r="G24" s="21">
        <v>12.434049566976933</v>
      </c>
      <c r="H24" s="21">
        <v>13.438905321732094</v>
      </c>
      <c r="I24" s="30">
        <f t="shared" si="0"/>
        <v>-1.0048557547551606</v>
      </c>
    </row>
    <row r="25" spans="4:9" ht="54.75" customHeight="1">
      <c r="D25" s="29" t="s">
        <v>28</v>
      </c>
      <c r="E25" s="5" t="s">
        <v>30</v>
      </c>
      <c r="F25" s="20">
        <v>1.47995</v>
      </c>
      <c r="G25" s="21">
        <v>0.905</v>
      </c>
      <c r="H25" s="21">
        <v>1.13447</v>
      </c>
      <c r="I25" s="30">
        <f t="shared" si="0"/>
        <v>-0.22947000000000006</v>
      </c>
    </row>
    <row r="26" spans="4:9" ht="54.75" customHeight="1">
      <c r="D26" s="29" t="s">
        <v>31</v>
      </c>
      <c r="E26" s="5" t="s">
        <v>22</v>
      </c>
      <c r="F26" s="20">
        <v>8.684616</v>
      </c>
      <c r="G26" s="21">
        <v>9.523457365439093</v>
      </c>
      <c r="H26" s="21">
        <v>9.313605070821529</v>
      </c>
      <c r="I26" s="30">
        <f t="shared" si="0"/>
        <v>0.20985229461756383</v>
      </c>
    </row>
    <row r="27" spans="4:9" ht="54.75" customHeight="1">
      <c r="D27" s="29" t="s">
        <v>36</v>
      </c>
      <c r="E27" s="5" t="s">
        <v>37</v>
      </c>
      <c r="F27" s="20">
        <v>0</v>
      </c>
      <c r="G27" s="21">
        <v>0.10992560501821125</v>
      </c>
      <c r="H27" s="21">
        <v>0.14305059085390529</v>
      </c>
      <c r="I27" s="30">
        <f t="shared" si="0"/>
        <v>-0.03312498583569404</v>
      </c>
    </row>
    <row r="28" spans="4:9" ht="54.75" customHeight="1">
      <c r="D28" s="31">
        <v>5</v>
      </c>
      <c r="E28" s="1" t="s">
        <v>4</v>
      </c>
      <c r="F28" s="19">
        <v>48.854600000000005</v>
      </c>
      <c r="G28" s="22">
        <v>59.91</v>
      </c>
      <c r="H28" s="22">
        <v>55.660000000000004</v>
      </c>
      <c r="I28" s="32">
        <f>G28-H28</f>
        <v>4.249999999999993</v>
      </c>
    </row>
    <row r="29" spans="4:13" ht="54.75" customHeight="1">
      <c r="D29" s="31">
        <v>6</v>
      </c>
      <c r="E29" s="3" t="s">
        <v>2</v>
      </c>
      <c r="F29" s="23">
        <v>6.8817</v>
      </c>
      <c r="G29" s="24">
        <v>6.58878</v>
      </c>
      <c r="H29" s="24">
        <v>6.9776299999999996</v>
      </c>
      <c r="I29" s="33">
        <f>G29-H29</f>
        <v>-0.3888499999999997</v>
      </c>
      <c r="M29" s="6"/>
    </row>
    <row r="30" spans="4:9" ht="54.75" customHeight="1">
      <c r="D30" s="31">
        <v>7</v>
      </c>
      <c r="E30" s="1" t="s">
        <v>5</v>
      </c>
      <c r="F30" s="19">
        <v>128.667</v>
      </c>
      <c r="G30" s="22">
        <v>123.87276810999998</v>
      </c>
      <c r="H30" s="22">
        <v>127.73245490000002</v>
      </c>
      <c r="I30" s="32">
        <f>G30-H30</f>
        <v>-3.8596867900000404</v>
      </c>
    </row>
    <row r="31" spans="4:9" ht="54.75" customHeight="1" thickBot="1">
      <c r="D31" s="60" t="s">
        <v>6</v>
      </c>
      <c r="E31" s="61"/>
      <c r="F31" s="34">
        <f>SUM(F7+F8+F14+F20+F28+F29+F30)</f>
        <v>1095.2734238599999</v>
      </c>
      <c r="G31" s="34">
        <f>SUM(G7+G8+G14+G20+G28+G29+G30)</f>
        <v>1107.1542975474747</v>
      </c>
      <c r="H31" s="34">
        <f>SUM(H7+H8+H14+H20+H28+H29+H30)</f>
        <v>1104.7906333338324</v>
      </c>
      <c r="I31" s="35">
        <f>G31-H31</f>
        <v>2.3636642136423234</v>
      </c>
    </row>
    <row r="32" spans="4:9" ht="386.25" customHeight="1">
      <c r="D32" s="66" t="s">
        <v>48</v>
      </c>
      <c r="E32" s="67"/>
      <c r="F32" s="67"/>
      <c r="G32" s="67"/>
      <c r="H32" s="67"/>
      <c r="I32" s="68"/>
    </row>
    <row r="33" spans="4:9" ht="172.5" customHeight="1" thickBot="1">
      <c r="D33" s="69"/>
      <c r="E33" s="70"/>
      <c r="F33" s="70"/>
      <c r="G33" s="70"/>
      <c r="H33" s="70"/>
      <c r="I33" s="71"/>
    </row>
    <row r="34" spans="4:9" ht="99.75" customHeight="1" thickBot="1">
      <c r="D34" s="65">
        <v>2</v>
      </c>
      <c r="E34" s="65"/>
      <c r="F34" s="65"/>
      <c r="G34" s="65"/>
      <c r="H34" s="65"/>
      <c r="I34" s="65"/>
    </row>
    <row r="35" spans="4:9" ht="357" customHeight="1">
      <c r="D35" s="62" t="s">
        <v>43</v>
      </c>
      <c r="E35" s="63"/>
      <c r="F35" s="63"/>
      <c r="G35" s="63"/>
      <c r="H35" s="63"/>
      <c r="I35" s="64"/>
    </row>
    <row r="36" spans="4:9" ht="409.5" customHeight="1">
      <c r="D36" s="42" t="s">
        <v>44</v>
      </c>
      <c r="E36" s="49"/>
      <c r="F36" s="49"/>
      <c r="G36" s="49"/>
      <c r="H36" s="49"/>
      <c r="I36" s="50"/>
    </row>
    <row r="37" spans="4:9" ht="408.75" customHeight="1">
      <c r="D37" s="42" t="s">
        <v>45</v>
      </c>
      <c r="E37" s="43"/>
      <c r="F37" s="43"/>
      <c r="G37" s="43"/>
      <c r="H37" s="43"/>
      <c r="I37" s="44"/>
    </row>
    <row r="38" spans="4:12" ht="404.25" customHeight="1">
      <c r="D38" s="72" t="s">
        <v>41</v>
      </c>
      <c r="E38" s="73"/>
      <c r="F38" s="73"/>
      <c r="G38" s="73"/>
      <c r="H38" s="73"/>
      <c r="I38" s="74"/>
      <c r="L38" s="2" t="s">
        <v>34</v>
      </c>
    </row>
    <row r="39" spans="4:9" ht="194.25" customHeight="1">
      <c r="D39" s="54" t="s">
        <v>42</v>
      </c>
      <c r="E39" s="55"/>
      <c r="F39" s="55"/>
      <c r="G39" s="55"/>
      <c r="H39" s="55"/>
      <c r="I39" s="56"/>
    </row>
    <row r="40" spans="4:9" ht="330" customHeight="1" thickBot="1">
      <c r="D40" s="57" t="s">
        <v>46</v>
      </c>
      <c r="E40" s="58"/>
      <c r="F40" s="58"/>
      <c r="G40" s="58"/>
      <c r="H40" s="58"/>
      <c r="I40" s="59"/>
    </row>
    <row r="41" spans="4:9" ht="45.75" customHeight="1">
      <c r="D41" s="53"/>
      <c r="E41" s="53"/>
      <c r="F41" s="53"/>
      <c r="G41" s="53"/>
      <c r="H41" s="53"/>
      <c r="I41" s="9"/>
    </row>
    <row r="42" spans="4:9" ht="48" customHeight="1">
      <c r="D42" s="9"/>
      <c r="E42" s="9"/>
      <c r="F42" s="9"/>
      <c r="G42" s="9"/>
      <c r="H42" s="9"/>
      <c r="I42" s="9"/>
    </row>
    <row r="43" spans="4:9" ht="45.75">
      <c r="D43" s="9"/>
      <c r="E43" s="9"/>
      <c r="F43" s="9"/>
      <c r="G43" s="9"/>
      <c r="H43" s="9"/>
      <c r="I43" s="10"/>
    </row>
    <row r="44" spans="4:9" ht="45.75">
      <c r="D44" s="9"/>
      <c r="E44" s="9"/>
      <c r="F44" s="9"/>
      <c r="G44" s="9"/>
      <c r="H44" s="9"/>
      <c r="I44" s="10"/>
    </row>
    <row r="45" spans="4:9" ht="46.5" customHeight="1">
      <c r="D45" s="52"/>
      <c r="E45" s="52"/>
      <c r="F45" s="52"/>
      <c r="G45" s="9"/>
      <c r="H45" s="9"/>
      <c r="I45" s="9"/>
    </row>
    <row r="46" spans="4:9" ht="45.75">
      <c r="D46" s="9"/>
      <c r="E46" s="9"/>
      <c r="F46" s="9"/>
      <c r="G46" s="9"/>
      <c r="H46" s="9"/>
      <c r="I46" s="9"/>
    </row>
    <row r="51" ht="33">
      <c r="H51" s="11"/>
    </row>
  </sheetData>
  <sheetProtection/>
  <mergeCells count="20">
    <mergeCell ref="I5:I6"/>
    <mergeCell ref="D45:F45"/>
    <mergeCell ref="D41:H41"/>
    <mergeCell ref="D39:I39"/>
    <mergeCell ref="D40:I40"/>
    <mergeCell ref="D31:E31"/>
    <mergeCell ref="D35:I35"/>
    <mergeCell ref="D34:I34"/>
    <mergeCell ref="D32:I33"/>
    <mergeCell ref="D38:I38"/>
    <mergeCell ref="E5:E6"/>
    <mergeCell ref="D1:I1"/>
    <mergeCell ref="D2:I2"/>
    <mergeCell ref="F5:F6"/>
    <mergeCell ref="D37:I37"/>
    <mergeCell ref="D5:D6"/>
    <mergeCell ref="D3:I3"/>
    <mergeCell ref="G5:H5"/>
    <mergeCell ref="D36:I36"/>
    <mergeCell ref="H4:I4"/>
  </mergeCells>
  <printOptions horizontalCentered="1"/>
  <pageMargins left="0" right="0.15748031496063" top="0.2" bottom="0.25" header="0" footer="0"/>
  <pageSetup horizontalDpi="600" verticalDpi="600" orientation="portrait" paperSize="9" scale="34" r:id="rId1"/>
  <rowBreaks count="1" manualBreakCount="1">
    <brk id="33" min="3"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2014-06-19T22:32:26Z</cp:lastPrinted>
  <dcterms:created xsi:type="dcterms:W3CDTF">2006-09-16T00:00:00Z</dcterms:created>
  <dcterms:modified xsi:type="dcterms:W3CDTF">2023-09-29T11:00:04Z</dcterms:modified>
  <cp:category/>
  <cp:version/>
  <cp:contentType/>
  <cp:contentStatus/>
</cp:coreProperties>
</file>