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240" windowHeight="12210"/>
  </bookViews>
  <sheets>
    <sheet name="Major Wheat Sowing report" sheetId="25" r:id="rId1"/>
    <sheet name="Other States" sheetId="19" r:id="rId2"/>
    <sheet name="Haryana" sheetId="20" r:id="rId3"/>
    <sheet name="Himachal Pradesh" sheetId="21" r:id="rId4"/>
    <sheet name="Jammu &amp; Kashmir" sheetId="22" r:id="rId5"/>
    <sheet name="Punjab " sheetId="24" r:id="rId6"/>
    <sheet name="input supply" sheetId="13" r:id="rId7"/>
  </sheets>
  <externalReferences>
    <externalReference r:id="rId8"/>
    <externalReference r:id="rId9"/>
  </externalReferences>
  <definedNames>
    <definedName name="_xlnm.Print_Area" localSheetId="0">'Major Wheat Sowing report'!$A$1:$R$25</definedName>
  </definedNames>
  <calcPr calcId="124519"/>
</workbook>
</file>

<file path=xl/calcChain.xml><?xml version="1.0" encoding="utf-8"?>
<calcChain xmlns="http://schemas.openxmlformats.org/spreadsheetml/2006/main">
  <c r="M17" i="25"/>
  <c r="K13" i="24" l="1"/>
  <c r="J13"/>
  <c r="I13"/>
  <c r="H13"/>
  <c r="G13"/>
  <c r="F13"/>
  <c r="D13"/>
  <c r="Q12"/>
  <c r="P12"/>
  <c r="O12"/>
  <c r="N12"/>
  <c r="M12"/>
  <c r="E12"/>
  <c r="L12" s="1"/>
  <c r="Q11"/>
  <c r="P11"/>
  <c r="O11"/>
  <c r="N11"/>
  <c r="M11"/>
  <c r="E11"/>
  <c r="L11" s="1"/>
  <c r="Q10"/>
  <c r="P10"/>
  <c r="O10"/>
  <c r="N10"/>
  <c r="M10"/>
  <c r="E10"/>
  <c r="L10" s="1"/>
  <c r="Q9"/>
  <c r="P9"/>
  <c r="O9"/>
  <c r="N9"/>
  <c r="M9"/>
  <c r="E9"/>
  <c r="L9" s="1"/>
  <c r="Q8"/>
  <c r="P8"/>
  <c r="O8"/>
  <c r="N8"/>
  <c r="M8"/>
  <c r="E8"/>
  <c r="L8" s="1"/>
  <c r="Q7"/>
  <c r="P7"/>
  <c r="O7"/>
  <c r="N7"/>
  <c r="M7"/>
  <c r="E7"/>
  <c r="L7" s="1"/>
  <c r="F4"/>
  <c r="E4"/>
  <c r="D4"/>
  <c r="C4"/>
  <c r="A4"/>
  <c r="K14" i="22"/>
  <c r="J14"/>
  <c r="I14"/>
  <c r="H14"/>
  <c r="G14"/>
  <c r="F14"/>
  <c r="D14"/>
  <c r="Q13"/>
  <c r="P13"/>
  <c r="O13"/>
  <c r="N13"/>
  <c r="M13"/>
  <c r="E13"/>
  <c r="L13" s="1"/>
  <c r="Q12"/>
  <c r="P12"/>
  <c r="O12"/>
  <c r="N12"/>
  <c r="M12"/>
  <c r="E12"/>
  <c r="L12" s="1"/>
  <c r="Q11"/>
  <c r="P11"/>
  <c r="O11"/>
  <c r="N11"/>
  <c r="M11"/>
  <c r="E11"/>
  <c r="L11" s="1"/>
  <c r="Q10"/>
  <c r="P10"/>
  <c r="O10"/>
  <c r="N10"/>
  <c r="M10"/>
  <c r="E10"/>
  <c r="L10" s="1"/>
  <c r="Q9"/>
  <c r="P9"/>
  <c r="O9"/>
  <c r="N9"/>
  <c r="M9"/>
  <c r="E9"/>
  <c r="L9" s="1"/>
  <c r="Q8"/>
  <c r="P8"/>
  <c r="O8"/>
  <c r="N8"/>
  <c r="M8"/>
  <c r="E8"/>
  <c r="L8" s="1"/>
  <c r="Q7"/>
  <c r="P7"/>
  <c r="O7"/>
  <c r="N7"/>
  <c r="M7"/>
  <c r="E7"/>
  <c r="F4"/>
  <c r="E4"/>
  <c r="D4"/>
  <c r="C4"/>
  <c r="A4"/>
  <c r="K12" i="21"/>
  <c r="J12"/>
  <c r="I12"/>
  <c r="H12"/>
  <c r="G12"/>
  <c r="F12"/>
  <c r="M12" s="1"/>
  <c r="D12"/>
  <c r="Q11"/>
  <c r="P11"/>
  <c r="O11"/>
  <c r="N11"/>
  <c r="M11"/>
  <c r="E11"/>
  <c r="L11" s="1"/>
  <c r="Q10"/>
  <c r="P10"/>
  <c r="O10"/>
  <c r="N10"/>
  <c r="M10"/>
  <c r="E10"/>
  <c r="L10" s="1"/>
  <c r="Q9"/>
  <c r="P9"/>
  <c r="O9"/>
  <c r="N9"/>
  <c r="M9"/>
  <c r="E9"/>
  <c r="L9" s="1"/>
  <c r="Q8"/>
  <c r="P8"/>
  <c r="O8"/>
  <c r="N8"/>
  <c r="M8"/>
  <c r="E8"/>
  <c r="L8" s="1"/>
  <c r="Q7"/>
  <c r="P7"/>
  <c r="O7"/>
  <c r="N7"/>
  <c r="M7"/>
  <c r="E7"/>
  <c r="L7" s="1"/>
  <c r="F4"/>
  <c r="E4"/>
  <c r="D4"/>
  <c r="C4"/>
  <c r="A4"/>
  <c r="K13" i="20"/>
  <c r="J13"/>
  <c r="I13"/>
  <c r="H13"/>
  <c r="G13"/>
  <c r="F13"/>
  <c r="D13"/>
  <c r="C13"/>
  <c r="Q12"/>
  <c r="P12"/>
  <c r="O12"/>
  <c r="N12"/>
  <c r="M12"/>
  <c r="E12"/>
  <c r="L12" s="1"/>
  <c r="Q11"/>
  <c r="P11"/>
  <c r="O11"/>
  <c r="N11"/>
  <c r="M11"/>
  <c r="E11"/>
  <c r="L11" s="1"/>
  <c r="Q10"/>
  <c r="P10"/>
  <c r="O10"/>
  <c r="N10"/>
  <c r="M10"/>
  <c r="E10"/>
  <c r="L10" s="1"/>
  <c r="Q9"/>
  <c r="P9"/>
  <c r="O9"/>
  <c r="N9"/>
  <c r="M9"/>
  <c r="E9"/>
  <c r="L9" s="1"/>
  <c r="Q8"/>
  <c r="P8"/>
  <c r="O8"/>
  <c r="N8"/>
  <c r="M8"/>
  <c r="E8"/>
  <c r="L8" s="1"/>
  <c r="Q7"/>
  <c r="P7"/>
  <c r="O7"/>
  <c r="N7"/>
  <c r="M7"/>
  <c r="E7"/>
  <c r="F4"/>
  <c r="E4"/>
  <c r="D4"/>
  <c r="C4"/>
  <c r="A4"/>
  <c r="K19" i="19"/>
  <c r="J19"/>
  <c r="H19"/>
  <c r="G19"/>
  <c r="F19"/>
  <c r="P19" s="1"/>
  <c r="Q18"/>
  <c r="P18"/>
  <c r="O18"/>
  <c r="N18"/>
  <c r="M18"/>
  <c r="E18"/>
  <c r="L18" s="1"/>
  <c r="Q17"/>
  <c r="P17"/>
  <c r="N17"/>
  <c r="M17"/>
  <c r="I17"/>
  <c r="I19" s="1"/>
  <c r="Q16"/>
  <c r="P16"/>
  <c r="O16"/>
  <c r="N16"/>
  <c r="M16"/>
  <c r="E16"/>
  <c r="L16" s="1"/>
  <c r="Q15"/>
  <c r="P15"/>
  <c r="O15"/>
  <c r="N15"/>
  <c r="M15"/>
  <c r="E15"/>
  <c r="L15" s="1"/>
  <c r="Q14"/>
  <c r="P14"/>
  <c r="O14"/>
  <c r="N14"/>
  <c r="M14"/>
  <c r="E14"/>
  <c r="L14" s="1"/>
  <c r="Q13"/>
  <c r="P13"/>
  <c r="O13"/>
  <c r="N13"/>
  <c r="M13"/>
  <c r="E13"/>
  <c r="L13" s="1"/>
  <c r="Q12"/>
  <c r="P12"/>
  <c r="O12"/>
  <c r="N12"/>
  <c r="M12"/>
  <c r="E12"/>
  <c r="L12" s="1"/>
  <c r="Q11"/>
  <c r="P11"/>
  <c r="O11"/>
  <c r="N11"/>
  <c r="M11"/>
  <c r="E11"/>
  <c r="L11" s="1"/>
  <c r="Q10"/>
  <c r="P10"/>
  <c r="O10"/>
  <c r="N10"/>
  <c r="M10"/>
  <c r="E10"/>
  <c r="L10" s="1"/>
  <c r="Q9"/>
  <c r="P9"/>
  <c r="O9"/>
  <c r="N9"/>
  <c r="M9"/>
  <c r="E9"/>
  <c r="L9" s="1"/>
  <c r="Q8"/>
  <c r="P8"/>
  <c r="O8"/>
  <c r="N8"/>
  <c r="M8"/>
  <c r="E8"/>
  <c r="L8" s="1"/>
  <c r="Q7"/>
  <c r="P7"/>
  <c r="O7"/>
  <c r="N7"/>
  <c r="M7"/>
  <c r="E7"/>
  <c r="F4"/>
  <c r="E4"/>
  <c r="D4"/>
  <c r="C4"/>
  <c r="B4"/>
  <c r="A4"/>
  <c r="K24" i="25"/>
  <c r="J24"/>
  <c r="I24"/>
  <c r="H24"/>
  <c r="G24"/>
  <c r="D24"/>
  <c r="E23"/>
  <c r="Q22"/>
  <c r="P22"/>
  <c r="O22"/>
  <c r="N22"/>
  <c r="M22"/>
  <c r="E22"/>
  <c r="L22" s="1"/>
  <c r="B22"/>
  <c r="Q21"/>
  <c r="P21"/>
  <c r="O21"/>
  <c r="N21"/>
  <c r="M21"/>
  <c r="E21"/>
  <c r="L21" s="1"/>
  <c r="B21"/>
  <c r="Q20"/>
  <c r="P20"/>
  <c r="O20"/>
  <c r="N20"/>
  <c r="M20"/>
  <c r="E20"/>
  <c r="L20" s="1"/>
  <c r="B20"/>
  <c r="Q19"/>
  <c r="P19"/>
  <c r="O19"/>
  <c r="N19"/>
  <c r="M19"/>
  <c r="E19"/>
  <c r="L19" s="1"/>
  <c r="B19"/>
  <c r="Q18"/>
  <c r="P18"/>
  <c r="O18"/>
  <c r="N18"/>
  <c r="M18"/>
  <c r="E18"/>
  <c r="L18" s="1"/>
  <c r="B18"/>
  <c r="Q17"/>
  <c r="P17"/>
  <c r="O17"/>
  <c r="N17"/>
  <c r="E17"/>
  <c r="L17" s="1"/>
  <c r="B17"/>
  <c r="Q16"/>
  <c r="P16"/>
  <c r="O16"/>
  <c r="N16"/>
  <c r="M16"/>
  <c r="E16"/>
  <c r="L16" s="1"/>
  <c r="B16"/>
  <c r="Q15"/>
  <c r="P15"/>
  <c r="O15"/>
  <c r="N15"/>
  <c r="M15"/>
  <c r="E15"/>
  <c r="L15" s="1"/>
  <c r="B15"/>
  <c r="Q14"/>
  <c r="P14"/>
  <c r="O14"/>
  <c r="N14"/>
  <c r="M14"/>
  <c r="E14"/>
  <c r="L14" s="1"/>
  <c r="B14"/>
  <c r="Q13"/>
  <c r="P13"/>
  <c r="O13"/>
  <c r="N13"/>
  <c r="M13"/>
  <c r="E13"/>
  <c r="L13" s="1"/>
  <c r="B13"/>
  <c r="Q12"/>
  <c r="P12"/>
  <c r="O12"/>
  <c r="N12"/>
  <c r="M12"/>
  <c r="E12"/>
  <c r="L12" s="1"/>
  <c r="Q11"/>
  <c r="P11"/>
  <c r="O11"/>
  <c r="N11"/>
  <c r="M11"/>
  <c r="E11"/>
  <c r="L11" s="1"/>
  <c r="B11"/>
  <c r="Q10"/>
  <c r="P10"/>
  <c r="O10"/>
  <c r="N10"/>
  <c r="M10"/>
  <c r="E10"/>
  <c r="L10" s="1"/>
  <c r="B10"/>
  <c r="Q9"/>
  <c r="P9"/>
  <c r="O9"/>
  <c r="N9"/>
  <c r="M9"/>
  <c r="E9"/>
  <c r="L9" s="1"/>
  <c r="B9"/>
  <c r="Q8"/>
  <c r="P8"/>
  <c r="O8"/>
  <c r="N8"/>
  <c r="M8"/>
  <c r="E8"/>
  <c r="L8" s="1"/>
  <c r="B8"/>
  <c r="Q7"/>
  <c r="P7"/>
  <c r="O7"/>
  <c r="N7"/>
  <c r="M7"/>
  <c r="E7"/>
  <c r="F4"/>
  <c r="E4"/>
  <c r="D4"/>
  <c r="C4"/>
  <c r="B4"/>
  <c r="A4"/>
  <c r="O17" i="19" l="1"/>
  <c r="O12" i="21"/>
  <c r="P12"/>
  <c r="N12"/>
  <c r="Q12"/>
  <c r="Q13" i="24"/>
  <c r="P13"/>
  <c r="M13" i="20"/>
  <c r="Q13"/>
  <c r="Q14" i="22"/>
  <c r="E14"/>
  <c r="L14" s="1"/>
  <c r="E13" i="20"/>
  <c r="L13" s="1"/>
  <c r="L7"/>
  <c r="O13"/>
  <c r="P13"/>
  <c r="N13"/>
  <c r="E24" i="25"/>
  <c r="O19" i="19"/>
  <c r="E13" i="24"/>
  <c r="L13" s="1"/>
  <c r="L7" i="19"/>
  <c r="Q19"/>
  <c r="M14" i="22"/>
  <c r="M13" i="24"/>
  <c r="L7" i="25"/>
  <c r="F23"/>
  <c r="M19" i="19"/>
  <c r="E12" i="21"/>
  <c r="L12" s="1"/>
  <c r="O14" i="22"/>
  <c r="N13" i="24"/>
  <c r="N14" i="22"/>
  <c r="E17" i="19"/>
  <c r="L17" s="1"/>
  <c r="N19"/>
  <c r="L7" i="22"/>
  <c r="P14"/>
  <c r="O13" i="24"/>
  <c r="M23" i="25" l="1"/>
  <c r="Q23"/>
  <c r="P23"/>
  <c r="L23"/>
  <c r="F24"/>
  <c r="N23"/>
  <c r="O23"/>
  <c r="E19" i="19"/>
  <c r="L19" s="1"/>
  <c r="Q24" i="25" l="1"/>
  <c r="N24"/>
  <c r="P24"/>
  <c r="O24"/>
  <c r="L24"/>
  <c r="M24"/>
</calcChain>
</file>

<file path=xl/sharedStrings.xml><?xml version="1.0" encoding="utf-8"?>
<sst xmlns="http://schemas.openxmlformats.org/spreadsheetml/2006/main" count="270" uniqueCount="111">
  <si>
    <t>Directorate of Wheat Development, Gurugram</t>
  </si>
  <si>
    <t>Statewise wheat area coverage during Rabi -2022-23</t>
  </si>
  <si>
    <t>Area in lakh ha.</t>
  </si>
  <si>
    <t xml:space="preserve">Difference in Area coverage with  (Current Week)  </t>
  </si>
  <si>
    <t xml:space="preserve">Sowing as on </t>
  </si>
  <si>
    <t>2021-22</t>
  </si>
  <si>
    <t>2020-21</t>
  </si>
  <si>
    <t>2019-20</t>
  </si>
  <si>
    <t>2018-19</t>
  </si>
  <si>
    <t>2017-18</t>
  </si>
  <si>
    <t xml:space="preserve">Normal of Corresponding Week </t>
  </si>
  <si>
    <t>Assam</t>
  </si>
  <si>
    <t>Himachal Pradesh</t>
  </si>
  <si>
    <t>Others*</t>
  </si>
  <si>
    <t>Total</t>
  </si>
  <si>
    <t xml:space="preserve"> DES -Directorate of Economics &amp; Statistics</t>
  </si>
  <si>
    <t>SDA -State Department of Agriculture</t>
  </si>
  <si>
    <t>State-wise Wheat area coverage during Rabi -2022-23</t>
  </si>
  <si>
    <t>Arunachal Pradesh</t>
  </si>
  <si>
    <t>Chandigarh</t>
  </si>
  <si>
    <t>Delhi</t>
  </si>
  <si>
    <t>D&amp;N haveli</t>
  </si>
  <si>
    <t>Ladakh</t>
  </si>
  <si>
    <t>Manipur</t>
  </si>
  <si>
    <t>Meghalaya</t>
  </si>
  <si>
    <t>Nagaland</t>
  </si>
  <si>
    <t>Odisha</t>
  </si>
  <si>
    <t>Sikkim</t>
  </si>
  <si>
    <t>Telangana</t>
  </si>
  <si>
    <t>Tirpura</t>
  </si>
  <si>
    <t>State-wise area coverage during Rabi -2022-23</t>
  </si>
  <si>
    <t>State-Haryana</t>
  </si>
  <si>
    <t>Crops</t>
  </si>
  <si>
    <t>Wheat</t>
  </si>
  <si>
    <t>Gram</t>
  </si>
  <si>
    <t>Barley</t>
  </si>
  <si>
    <t>Rabi pulses</t>
  </si>
  <si>
    <t>Sunflower</t>
  </si>
  <si>
    <t>Rabi Oilseeds</t>
  </si>
  <si>
    <t>State-Himachal Pradesh</t>
  </si>
  <si>
    <t>Rabi Pulses</t>
  </si>
  <si>
    <t>State-Jammu &amp; Kashmir</t>
  </si>
  <si>
    <t>Oilseeds</t>
  </si>
  <si>
    <t>Pulses</t>
  </si>
  <si>
    <t>Fodder</t>
  </si>
  <si>
    <t>Vegetables</t>
  </si>
  <si>
    <t>Saffron</t>
  </si>
  <si>
    <t>Others</t>
  </si>
  <si>
    <t xml:space="preserve">Directorate of Wheat Development, Gurugram </t>
  </si>
  <si>
    <t>State-Punjab</t>
  </si>
  <si>
    <t>Lentil</t>
  </si>
  <si>
    <t>Other Pulses</t>
  </si>
  <si>
    <t xml:space="preserve">Rapeseed&amp; Mustard </t>
  </si>
  <si>
    <t>Crop-wise Area Coverage under different Rabi crops during 2022-23</t>
  </si>
  <si>
    <t xml:space="preserve">Input Supply Position                              </t>
  </si>
  <si>
    <t xml:space="preserve"> INPUT </t>
  </si>
  <si>
    <t xml:space="preserve">Punjab </t>
  </si>
  <si>
    <t>H.P.</t>
  </si>
  <si>
    <t xml:space="preserve">J&amp;K </t>
  </si>
  <si>
    <t xml:space="preserve">Haryana </t>
  </si>
  <si>
    <t>(i)</t>
  </si>
  <si>
    <t>Power</t>
  </si>
  <si>
    <t xml:space="preserve">Normal </t>
  </si>
  <si>
    <t>Normal</t>
  </si>
  <si>
    <t>(ii)</t>
  </si>
  <si>
    <t xml:space="preserve"> Diesel</t>
  </si>
  <si>
    <t>(iii)</t>
  </si>
  <si>
    <t>Irrigation</t>
  </si>
  <si>
    <t>(iv)</t>
  </si>
  <si>
    <t>Seed</t>
  </si>
  <si>
    <t>(v)</t>
  </si>
  <si>
    <t>Fertilizers-If in short supply name(s)</t>
  </si>
  <si>
    <t>(vi)</t>
  </si>
  <si>
    <t>Pesticides/herbicides</t>
  </si>
  <si>
    <t>Disease/Pest incidence-Yes/No</t>
  </si>
  <si>
    <t>NO</t>
  </si>
  <si>
    <t>No</t>
  </si>
  <si>
    <t xml:space="preserve"> lf yes specify name(s)% damage of total area</t>
  </si>
  <si>
    <t>Nil</t>
  </si>
  <si>
    <t>Rainfall during the week</t>
  </si>
  <si>
    <t>(Excess/Normal/Scanty/No rains)</t>
  </si>
  <si>
    <t>No Rain</t>
  </si>
  <si>
    <t>-</t>
  </si>
  <si>
    <t>Damage due to calamities</t>
  </si>
  <si>
    <t>(Flood/Drought/Cyclone/Hailstorms ) % of damage</t>
  </si>
  <si>
    <t>Significant information if any</t>
  </si>
  <si>
    <t>28.12.2022</t>
  </si>
  <si>
    <t>31.12.2022</t>
  </si>
  <si>
    <t>11.01.2023</t>
  </si>
  <si>
    <t>14.01.2023</t>
  </si>
  <si>
    <t>18.01.2023</t>
  </si>
  <si>
    <t>13.01.2023</t>
  </si>
  <si>
    <t>25.01.2023</t>
  </si>
  <si>
    <t>23.01.2023</t>
  </si>
  <si>
    <t>As per field reports, Mustard crop is affected by fog (Kohra) some place in District Sh. Muktsar Sahib and by wheat rust in District SAS Nagar. Reccommendation given to the farmers accordingly. The  condition of all other rabi crop is normal.</t>
  </si>
  <si>
    <r>
      <t>District Jammu :-</t>
    </r>
    <r>
      <rPr>
        <sz val="12"/>
        <color theme="1"/>
        <rFont val="Times New Roman"/>
        <family val="1"/>
      </rPr>
      <t>Early sown  Wheat in jointing stage, Mid sown in Tillering stage and Late sown in Germination to CRI stage, Pulses in vegetative stag and Oileeds in flowering. Cutting in progress in fodder. District Doda:-First crop dressing of urea and  interculture operation are in progress in early sown wheat crop. District Reasi: Tillering in Wheat, Flowering/Pod formation in Oilseeds and vegetative stage/flowering in Pulses. District Samba:Germination/CRI/Tillering  in Wheat. Oilseeds in flowering /pod formation and harvesting in Toria, Pulses in vegetative/flowering/pod formation stage. District Kathua:-Early sown wheat is at Tillering stage, pulses in vegetative stage. Harvesting completed in Toria, Mustard is at vegetative stage.  District Udhampur: CRI stage in Wheat. Pulses in vegetative &amp; Pod formation  stage &amp; Oilseeds in vegetative/Maturity stage. Rajouri District:-Tillering stage in Wheat &amp; flowering stage in  Oilseeds, vegetative stage in Pulses.  Kishtwar District:-Wheat , Oats, Barley (cereals ) at CRI stage, Mustard at vegetative stage(Crop condition Normal). Distt. Poonch: Stunted growth in respect of wheat and Mustard crop in upper reaches of Poonch Distt. due to prevailing cold conditions.</t>
    </r>
  </si>
  <si>
    <t>Crop has been damaged due to hailstorm.</t>
  </si>
  <si>
    <t>24.01.2023</t>
  </si>
  <si>
    <t xml:space="preserve"> </t>
  </si>
  <si>
    <t>31.01.2023</t>
  </si>
  <si>
    <t>01.02.2023</t>
  </si>
  <si>
    <t>01.02.2024</t>
  </si>
  <si>
    <t>30.01.2023</t>
  </si>
  <si>
    <t>27.01.2023</t>
  </si>
  <si>
    <t xml:space="preserve">(Current Week) 02.02.2023 </t>
  </si>
  <si>
    <t xml:space="preserve">Date:02.02.2023    </t>
  </si>
  <si>
    <t>(Current Week) 02.02.2023</t>
  </si>
  <si>
    <t>Date: 02.02.2023</t>
  </si>
  <si>
    <t xml:space="preserve"> Dated: 02.02.2023</t>
  </si>
  <si>
    <t xml:space="preserve">30.12.2022 </t>
  </si>
  <si>
    <r>
      <t xml:space="preserve">Mustard </t>
    </r>
    <r>
      <rPr>
        <b/>
        <sz val="12"/>
        <color theme="1"/>
        <rFont val="Times New Roman"/>
        <family val="1"/>
      </rPr>
      <t>406687.0 ha</t>
    </r>
    <r>
      <rPr>
        <sz val="12"/>
        <color theme="1"/>
        <rFont val="Times New Roman"/>
        <family val="1"/>
      </rPr>
      <t xml:space="preserve"> area has been affected due to cold wave damaged due to hailstorm.</t>
    </r>
  </si>
</sst>
</file>

<file path=xl/styles.xml><?xml version="1.0" encoding="utf-8"?>
<styleSheet xmlns="http://schemas.openxmlformats.org/spreadsheetml/2006/main">
  <numFmts count="3">
    <numFmt numFmtId="164" formatCode="0.000"/>
    <numFmt numFmtId="165" formatCode="0.00000"/>
    <numFmt numFmtId="166" formatCode="0.0000"/>
  </numFmts>
  <fonts count="43">
    <font>
      <sz val="11"/>
      <color theme="1"/>
      <name val="Calibri"/>
      <charset val="134"/>
      <scheme val="minor"/>
    </font>
    <font>
      <b/>
      <sz val="12"/>
      <color theme="1"/>
      <name val="Times New Roman"/>
      <family val="1"/>
    </font>
    <font>
      <sz val="12"/>
      <color theme="1"/>
      <name val="Times New Roman"/>
      <family val="1"/>
    </font>
    <font>
      <sz val="12"/>
      <color theme="1"/>
      <name val="Calibri"/>
      <family val="2"/>
      <scheme val="minor"/>
    </font>
    <font>
      <b/>
      <sz val="12"/>
      <name val="Times New Roman"/>
      <family val="1"/>
    </font>
    <font>
      <b/>
      <sz val="12"/>
      <color theme="1"/>
      <name val="Times New Roman"/>
      <family val="1"/>
    </font>
    <font>
      <b/>
      <sz val="12"/>
      <color rgb="FF212121"/>
      <name val="Times New Roman"/>
      <family val="1"/>
    </font>
    <font>
      <sz val="12"/>
      <color theme="1"/>
      <name val="Times New Roman"/>
      <family val="1"/>
    </font>
    <font>
      <b/>
      <sz val="14"/>
      <name val="Times New Roman"/>
      <family val="1"/>
    </font>
    <font>
      <sz val="14"/>
      <name val="Times New Roman"/>
      <family val="1"/>
    </font>
    <font>
      <sz val="12"/>
      <name val="Times New Roman"/>
      <family val="1"/>
    </font>
    <font>
      <b/>
      <sz val="16"/>
      <name val="Times New Roman"/>
      <family val="1"/>
    </font>
    <font>
      <sz val="14"/>
      <color theme="1"/>
      <name val="Times New Roman"/>
      <family val="1"/>
    </font>
    <font>
      <sz val="14"/>
      <name val="Times New Roman"/>
      <family val="1"/>
    </font>
    <font>
      <b/>
      <sz val="14"/>
      <name val="Times New Roman"/>
      <family val="1"/>
    </font>
    <font>
      <b/>
      <sz val="14"/>
      <color theme="1"/>
      <name val="Times New Roman"/>
      <family val="1"/>
    </font>
    <font>
      <b/>
      <sz val="10"/>
      <name val="Times New Roman"/>
      <family val="1"/>
    </font>
    <font>
      <sz val="14"/>
      <color theme="1"/>
      <name val="Times New Roman"/>
      <family val="1"/>
    </font>
    <font>
      <sz val="11"/>
      <color indexed="9"/>
      <name val="Calibri"/>
      <family val="2"/>
    </font>
    <font>
      <sz val="11"/>
      <color indexed="8"/>
      <name val="Calibri"/>
      <family val="2"/>
    </font>
    <font>
      <b/>
      <sz val="11"/>
      <color indexed="9"/>
      <name val="Calibri"/>
      <family val="2"/>
    </font>
    <font>
      <b/>
      <sz val="18"/>
      <color indexed="56"/>
      <name val="Cambria"/>
      <family val="1"/>
    </font>
    <font>
      <b/>
      <sz val="11"/>
      <color indexed="52"/>
      <name val="Calibri"/>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1"/>
      <color indexed="8"/>
      <name val="Calibri"/>
      <family val="2"/>
    </font>
    <font>
      <sz val="11"/>
      <color indexed="10"/>
      <name val="Calibri"/>
      <family val="2"/>
    </font>
    <font>
      <sz val="11"/>
      <color theme="1"/>
      <name val="Calibri"/>
      <family val="2"/>
      <scheme val="minor"/>
    </font>
    <font>
      <sz val="14"/>
      <name val="Times New Roman"/>
      <family val="1"/>
    </font>
    <font>
      <sz val="12"/>
      <color theme="1"/>
      <name val="Times New Roman"/>
      <family val="1"/>
    </font>
    <font>
      <b/>
      <sz val="14"/>
      <name val="Times New Roman"/>
      <family val="1"/>
    </font>
    <font>
      <b/>
      <sz val="12"/>
      <color theme="1"/>
      <name val="Times New Roman"/>
      <family val="1"/>
    </font>
    <font>
      <sz val="16"/>
      <name val="Times New Roman"/>
      <family val="1"/>
    </font>
    <font>
      <sz val="16"/>
      <color theme="1"/>
      <name val="Times New Roman"/>
      <family val="1"/>
    </font>
  </fonts>
  <fills count="26">
    <fill>
      <patternFill patternType="none"/>
    </fill>
    <fill>
      <patternFill patternType="gray125"/>
    </fill>
    <fill>
      <patternFill patternType="solid">
        <fgColor theme="0"/>
        <bgColor indexed="64"/>
      </patternFill>
    </fill>
    <fill>
      <patternFill patternType="solid">
        <fgColor indexed="29"/>
        <bgColor indexed="64"/>
      </patternFill>
    </fill>
    <fill>
      <patternFill patternType="solid">
        <fgColor indexed="30"/>
        <bgColor indexed="64"/>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
      <patternFill patternType="solid">
        <fgColor indexed="3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2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76">
    <border>
      <left/>
      <right/>
      <top/>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right style="medium">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bottom/>
      <diagonal/>
    </border>
    <border>
      <left style="thin">
        <color auto="1"/>
      </left>
      <right style="medium">
        <color auto="1"/>
      </right>
      <top/>
      <bottom style="medium">
        <color auto="1"/>
      </bottom>
      <diagonal/>
    </border>
    <border>
      <left style="medium">
        <color auto="1"/>
      </left>
      <right style="medium">
        <color auto="1"/>
      </right>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medium">
        <color auto="1"/>
      </right>
      <top/>
      <bottom style="medium">
        <color auto="1"/>
      </bottom>
      <diagonal/>
    </border>
    <border>
      <left/>
      <right style="medium">
        <color auto="1"/>
      </right>
      <top/>
      <bottom style="thin">
        <color auto="1"/>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4">
    <xf numFmtId="0" fontId="0" fillId="0" borderId="0"/>
    <xf numFmtId="0" fontId="19" fillId="7" borderId="0" applyNumberFormat="0" applyBorder="0" applyAlignment="0" applyProtection="0"/>
    <xf numFmtId="0" fontId="18" fillId="5" borderId="0" applyNumberFormat="0" applyBorder="0" applyAlignment="0" applyProtection="0"/>
    <xf numFmtId="0" fontId="19" fillId="3" borderId="0" applyNumberFormat="0" applyBorder="0" applyAlignment="0" applyProtection="0"/>
    <xf numFmtId="0" fontId="21" fillId="0" borderId="0" applyNumberForma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8" fillId="10" borderId="0" applyNumberFormat="0" applyBorder="0" applyAlignment="0" applyProtection="0"/>
    <xf numFmtId="0" fontId="19" fillId="13" borderId="0" applyNumberFormat="0" applyBorder="0" applyAlignment="0" applyProtection="0"/>
    <xf numFmtId="0" fontId="19" fillId="6" borderId="0" applyNumberFormat="0" applyBorder="0" applyAlignment="0" applyProtection="0"/>
    <xf numFmtId="0" fontId="18" fillId="4" borderId="0" applyNumberFormat="0" applyBorder="0" applyAlignment="0" applyProtection="0"/>
    <xf numFmtId="0" fontId="19" fillId="11" borderId="0" applyNumberFormat="0" applyBorder="0" applyAlignment="0" applyProtection="0"/>
    <xf numFmtId="0" fontId="18" fillId="3" borderId="0" applyNumberFormat="0" applyBorder="0" applyAlignment="0" applyProtection="0"/>
    <xf numFmtId="0" fontId="19" fillId="8" borderId="0" applyNumberFormat="0" applyBorder="0" applyAlignment="0" applyProtection="0"/>
    <xf numFmtId="0" fontId="19" fillId="14" borderId="0" applyNumberFormat="0" applyBorder="0" applyAlignment="0" applyProtection="0"/>
    <xf numFmtId="0" fontId="19" fillId="5"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0"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22" borderId="0" applyNumberFormat="0" applyBorder="0" applyAlignment="0" applyProtection="0"/>
    <xf numFmtId="0" fontId="23" fillId="6" borderId="0" applyNumberFormat="0" applyBorder="0" applyAlignment="0" applyProtection="0"/>
    <xf numFmtId="0" fontId="22" fillId="19" borderId="63" applyNumberFormat="0" applyAlignment="0" applyProtection="0"/>
    <xf numFmtId="0" fontId="20" fillId="9" borderId="62" applyNumberFormat="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0" borderId="64" applyNumberFormat="0" applyFill="0" applyAlignment="0" applyProtection="0"/>
    <xf numFmtId="0" fontId="27" fillId="0" borderId="65" applyNumberFormat="0" applyFill="0" applyAlignment="0" applyProtection="0"/>
    <xf numFmtId="0" fontId="28" fillId="0" borderId="66" applyNumberFormat="0" applyFill="0" applyAlignment="0" applyProtection="0"/>
    <xf numFmtId="0" fontId="28" fillId="0" borderId="0" applyNumberFormat="0" applyFill="0" applyBorder="0" applyAlignment="0" applyProtection="0"/>
    <xf numFmtId="0" fontId="29" fillId="8" borderId="63" applyNumberFormat="0" applyAlignment="0" applyProtection="0"/>
    <xf numFmtId="0" fontId="30" fillId="0" borderId="67" applyNumberFormat="0" applyFill="0" applyAlignment="0" applyProtection="0"/>
    <xf numFmtId="0" fontId="31" fillId="23" borderId="0" applyNumberFormat="0" applyBorder="0" applyAlignment="0" applyProtection="0"/>
    <xf numFmtId="0" fontId="36" fillId="0" borderId="0"/>
    <xf numFmtId="0" fontId="32" fillId="0" borderId="0"/>
    <xf numFmtId="0" fontId="32" fillId="24" borderId="68" applyNumberFormat="0" applyFont="0" applyAlignment="0" applyProtection="0"/>
    <xf numFmtId="0" fontId="33" fillId="19" borderId="69" applyNumberFormat="0" applyAlignment="0" applyProtection="0"/>
    <xf numFmtId="0" fontId="34" fillId="0" borderId="70" applyNumberFormat="0" applyFill="0" applyAlignment="0" applyProtection="0"/>
    <xf numFmtId="0" fontId="35" fillId="0" borderId="0" applyNumberFormat="0" applyFill="0" applyBorder="0" applyAlignment="0" applyProtection="0"/>
  </cellStyleXfs>
  <cellXfs count="378">
    <xf numFmtId="0" fontId="0" fillId="0" borderId="0" xfId="0"/>
    <xf numFmtId="0" fontId="1" fillId="0" borderId="1" xfId="0" applyFont="1" applyBorder="1" applyAlignment="1">
      <alignment vertical="top"/>
    </xf>
    <xf numFmtId="0" fontId="2" fillId="0" borderId="0" xfId="0" applyFont="1" applyAlignment="1">
      <alignment wrapText="1"/>
    </xf>
    <xf numFmtId="0" fontId="3" fillId="0" borderId="0" xfId="0" applyFont="1" applyAlignment="1">
      <alignment wrapText="1"/>
    </xf>
    <xf numFmtId="0" fontId="4" fillId="0" borderId="0" xfId="0" applyFont="1" applyAlignment="1">
      <alignment vertical="center"/>
    </xf>
    <xf numFmtId="0" fontId="4" fillId="0" borderId="0" xfId="0" applyFont="1" applyAlignment="1">
      <alignment vertical="top"/>
    </xf>
    <xf numFmtId="0" fontId="1" fillId="0" borderId="0" xfId="0" applyFont="1" applyBorder="1" applyAlignment="1">
      <alignment vertical="top"/>
    </xf>
    <xf numFmtId="0" fontId="2" fillId="0" borderId="4" xfId="0" applyFont="1" applyBorder="1" applyAlignment="1">
      <alignment horizontal="center" vertical="top"/>
    </xf>
    <xf numFmtId="0" fontId="5" fillId="0" borderId="4" xfId="0" applyFont="1" applyBorder="1" applyAlignment="1">
      <alignment horizontal="left" vertical="top"/>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2" fillId="0" borderId="0" xfId="0" applyFont="1" applyBorder="1" applyAlignment="1">
      <alignment wrapText="1"/>
    </xf>
    <xf numFmtId="0" fontId="6" fillId="0" borderId="4" xfId="0" applyFont="1" applyBorder="1" applyAlignment="1">
      <alignment horizontal="left" vertical="center"/>
    </xf>
    <xf numFmtId="16" fontId="2" fillId="0" borderId="1" xfId="0" applyNumberFormat="1" applyFont="1" applyBorder="1" applyAlignment="1">
      <alignment horizontal="center" vertical="top"/>
    </xf>
    <xf numFmtId="16" fontId="2" fillId="0" borderId="4" xfId="0" applyNumberFormat="1" applyFont="1" applyBorder="1" applyAlignment="1">
      <alignment horizontal="center" vertical="center"/>
    </xf>
    <xf numFmtId="16" fontId="2" fillId="0" borderId="6" xfId="0" applyNumberFormat="1" applyFont="1" applyBorder="1" applyAlignment="1">
      <alignment horizontal="center" vertical="top"/>
    </xf>
    <xf numFmtId="16" fontId="2" fillId="0" borderId="4" xfId="0" applyNumberFormat="1" applyFont="1" applyBorder="1" applyAlignment="1">
      <alignment horizontal="center" vertical="top"/>
    </xf>
    <xf numFmtId="0" fontId="2" fillId="0" borderId="4" xfId="0" applyFont="1" applyFill="1" applyBorder="1" applyAlignment="1">
      <alignment horizontal="center" vertical="top"/>
    </xf>
    <xf numFmtId="0" fontId="5" fillId="0" borderId="4" xfId="0" applyFont="1" applyBorder="1" applyAlignment="1">
      <alignment horizontal="left" vertical="top" wrapText="1"/>
    </xf>
    <xf numFmtId="0" fontId="2" fillId="0" borderId="4" xfId="0" applyFont="1" applyBorder="1" applyAlignment="1">
      <alignment vertical="top"/>
    </xf>
    <xf numFmtId="16" fontId="2" fillId="0" borderId="1" xfId="0" applyNumberFormat="1" applyFont="1" applyBorder="1" applyAlignment="1">
      <alignment horizontal="center" vertical="top" wrapText="1"/>
    </xf>
    <xf numFmtId="0" fontId="2" fillId="0" borderId="6" xfId="0" applyFont="1" applyBorder="1" applyAlignment="1">
      <alignment horizontal="center" vertical="center"/>
    </xf>
    <xf numFmtId="0" fontId="2" fillId="0" borderId="5" xfId="0" applyFont="1" applyBorder="1" applyAlignment="1">
      <alignment horizontal="center" vertical="top"/>
    </xf>
    <xf numFmtId="0" fontId="5" fillId="0" borderId="4" xfId="0" applyFont="1" applyFill="1" applyBorder="1" applyAlignment="1">
      <alignment horizontal="left" vertical="top" wrapText="1"/>
    </xf>
    <xf numFmtId="0" fontId="2" fillId="0" borderId="0" xfId="0" applyFont="1" applyAlignment="1">
      <alignment horizontal="justify" vertical="center"/>
    </xf>
    <xf numFmtId="0" fontId="2" fillId="0" borderId="4" xfId="0" applyFont="1" applyBorder="1" applyAlignment="1">
      <alignment horizontal="center" vertical="center" wrapText="1"/>
    </xf>
    <xf numFmtId="0" fontId="2" fillId="0" borderId="0" xfId="0" applyFont="1"/>
    <xf numFmtId="0" fontId="5" fillId="0" borderId="0" xfId="0" applyFont="1" applyBorder="1"/>
    <xf numFmtId="0" fontId="2" fillId="0" borderId="0" xfId="0" applyFont="1" applyBorder="1"/>
    <xf numFmtId="0" fontId="3" fillId="0" borderId="0" xfId="0" applyFont="1"/>
    <xf numFmtId="0" fontId="1" fillId="0" borderId="0" xfId="0" applyFont="1" applyBorder="1"/>
    <xf numFmtId="0" fontId="7" fillId="0" borderId="0" xfId="0" applyFont="1" applyBorder="1"/>
    <xf numFmtId="0" fontId="7" fillId="0" borderId="0" xfId="0" applyFont="1" applyBorder="1" applyAlignment="1">
      <alignment vertical="top" wrapText="1"/>
    </xf>
    <xf numFmtId="0" fontId="3" fillId="0" borderId="0" xfId="0" applyFont="1" applyBorder="1" applyAlignment="1">
      <alignment wrapText="1"/>
    </xf>
    <xf numFmtId="0" fontId="1" fillId="0" borderId="0" xfId="0" applyFont="1"/>
    <xf numFmtId="0" fontId="7" fillId="0" borderId="0" xfId="0" applyFont="1"/>
    <xf numFmtId="0" fontId="7" fillId="0" borderId="0" xfId="0" applyFont="1" applyBorder="1" applyAlignment="1">
      <alignment vertical="top"/>
    </xf>
    <xf numFmtId="0" fontId="3" fillId="0" borderId="0" xfId="0" applyFont="1" applyBorder="1" applyAlignment="1">
      <alignment horizontal="left" vertical="top" wrapText="1"/>
    </xf>
    <xf numFmtId="0" fontId="7" fillId="0" borderId="0" xfId="0" applyFont="1" applyAlignment="1">
      <alignment horizontal="justify"/>
    </xf>
    <xf numFmtId="0" fontId="4" fillId="0" borderId="0" xfId="0" applyFont="1" applyBorder="1" applyAlignment="1">
      <alignment vertical="top"/>
    </xf>
    <xf numFmtId="0" fontId="8" fillId="0" borderId="0" xfId="0" applyFont="1" applyBorder="1" applyAlignment="1">
      <alignment vertical="top"/>
    </xf>
    <xf numFmtId="0" fontId="9" fillId="0" borderId="0" xfId="0" applyFont="1" applyBorder="1" applyAlignment="1">
      <alignment vertical="center"/>
    </xf>
    <xf numFmtId="0" fontId="9" fillId="0" borderId="0" xfId="0" applyFont="1" applyBorder="1" applyAlignment="1">
      <alignment vertical="top"/>
    </xf>
    <xf numFmtId="0" fontId="9" fillId="0" borderId="0" xfId="0" applyFont="1" applyFill="1" applyBorder="1" applyAlignment="1">
      <alignment vertical="top"/>
    </xf>
    <xf numFmtId="0" fontId="10" fillId="0" borderId="0" xfId="0" applyFont="1" applyAlignment="1">
      <alignment vertical="top"/>
    </xf>
    <xf numFmtId="0" fontId="8" fillId="0" borderId="9" xfId="0" applyFont="1" applyBorder="1" applyAlignment="1">
      <alignment vertical="top"/>
    </xf>
    <xf numFmtId="0" fontId="8" fillId="0" borderId="15" xfId="0" applyFont="1" applyBorder="1" applyAlignment="1">
      <alignment horizontal="center" vertical="center"/>
    </xf>
    <xf numFmtId="0" fontId="8" fillId="0" borderId="8" xfId="0" applyFont="1" applyBorder="1" applyAlignment="1">
      <alignmen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12" fillId="0" borderId="19" xfId="0" applyFont="1" applyBorder="1" applyAlignment="1">
      <alignment horizontal="center" vertical="top"/>
    </xf>
    <xf numFmtId="0" fontId="9" fillId="0" borderId="14" xfId="0" applyFont="1" applyFill="1" applyBorder="1" applyAlignment="1">
      <alignment vertical="top" wrapText="1"/>
    </xf>
    <xf numFmtId="2" fontId="9" fillId="0" borderId="20" xfId="0" applyNumberFormat="1" applyFont="1" applyFill="1" applyBorder="1" applyAlignment="1">
      <alignment horizontal="center"/>
    </xf>
    <xf numFmtId="164" fontId="8" fillId="0" borderId="20" xfId="0" applyNumberFormat="1" applyFont="1" applyBorder="1" applyAlignment="1">
      <alignment horizontal="center"/>
    </xf>
    <xf numFmtId="2" fontId="9" fillId="0" borderId="21" xfId="0" applyNumberFormat="1" applyFont="1" applyBorder="1" applyAlignment="1">
      <alignment horizontal="center"/>
    </xf>
    <xf numFmtId="0" fontId="12" fillId="0" borderId="13" xfId="0" applyFont="1" applyBorder="1" applyAlignment="1">
      <alignment horizontal="center" vertical="top"/>
    </xf>
    <xf numFmtId="2" fontId="8" fillId="0" borderId="13" xfId="0" applyNumberFormat="1" applyFont="1" applyBorder="1" applyAlignment="1">
      <alignment horizontal="center" vertical="center"/>
    </xf>
    <xf numFmtId="164" fontId="8" fillId="0" borderId="4" xfId="0" applyNumberFormat="1" applyFont="1" applyBorder="1" applyAlignment="1">
      <alignment horizontal="center" vertical="center"/>
    </xf>
    <xf numFmtId="164" fontId="8" fillId="0" borderId="4" xfId="0" applyNumberFormat="1" applyFont="1" applyBorder="1" applyAlignment="1">
      <alignment horizontal="center" vertical="top"/>
    </xf>
    <xf numFmtId="0" fontId="9" fillId="2" borderId="14" xfId="0" applyFont="1" applyFill="1" applyBorder="1" applyAlignment="1">
      <alignment vertical="top" wrapText="1"/>
    </xf>
    <xf numFmtId="0" fontId="12" fillId="0" borderId="22" xfId="0" applyFont="1" applyBorder="1" applyAlignment="1">
      <alignment horizontal="center" vertical="top"/>
    </xf>
    <xf numFmtId="0" fontId="9" fillId="0" borderId="23" xfId="0" applyFont="1" applyFill="1" applyBorder="1" applyAlignment="1">
      <alignment vertical="top" wrapText="1"/>
    </xf>
    <xf numFmtId="2" fontId="8" fillId="0" borderId="22" xfId="0" applyNumberFormat="1" applyFont="1" applyBorder="1" applyAlignment="1">
      <alignment horizontal="center" vertical="center"/>
    </xf>
    <xf numFmtId="164" fontId="8" fillId="0" borderId="5" xfId="0" applyNumberFormat="1" applyFont="1" applyBorder="1" applyAlignment="1">
      <alignment horizontal="center" vertical="top"/>
    </xf>
    <xf numFmtId="2" fontId="8" fillId="0" borderId="24" xfId="0" applyNumberFormat="1" applyFont="1" applyFill="1" applyBorder="1" applyAlignment="1">
      <alignment horizontal="center" vertical="center"/>
    </xf>
    <xf numFmtId="164" fontId="8" fillId="0" borderId="15" xfId="0" applyNumberFormat="1" applyFont="1" applyFill="1" applyBorder="1" applyAlignment="1">
      <alignment horizontal="center" vertical="center"/>
    </xf>
    <xf numFmtId="2" fontId="8" fillId="0" borderId="25" xfId="0" applyNumberFormat="1" applyFont="1" applyFill="1" applyBorder="1" applyAlignment="1">
      <alignment horizontal="center" vertical="center"/>
    </xf>
    <xf numFmtId="2" fontId="8" fillId="0" borderId="15" xfId="0" applyNumberFormat="1" applyFont="1" applyFill="1" applyBorder="1" applyAlignment="1">
      <alignment horizontal="center" vertical="center"/>
    </xf>
    <xf numFmtId="0" fontId="10" fillId="0" borderId="0" xfId="0" applyFont="1" applyBorder="1" applyAlignment="1">
      <alignment vertical="top"/>
    </xf>
    <xf numFmtId="0" fontId="8" fillId="0" borderId="25" xfId="0" applyFont="1" applyBorder="1" applyAlignment="1">
      <alignment horizontal="center" vertical="center"/>
    </xf>
    <xf numFmtId="0" fontId="8" fillId="0" borderId="28" xfId="0" applyFont="1" applyBorder="1" applyAlignment="1">
      <alignment horizontal="center" vertical="top" wrapText="1"/>
    </xf>
    <xf numFmtId="0" fontId="8" fillId="0" borderId="16" xfId="0" applyFont="1" applyBorder="1" applyAlignment="1">
      <alignment horizontal="center" vertical="center" wrapText="1"/>
    </xf>
    <xf numFmtId="2" fontId="9" fillId="2" borderId="19" xfId="0" applyNumberFormat="1" applyFont="1" applyFill="1" applyBorder="1" applyAlignment="1">
      <alignment horizontal="center" vertical="center"/>
    </xf>
    <xf numFmtId="2" fontId="9" fillId="2" borderId="20" xfId="0" applyNumberFormat="1" applyFont="1" applyFill="1" applyBorder="1" applyAlignment="1">
      <alignment horizontal="center" vertical="center"/>
    </xf>
    <xf numFmtId="2" fontId="9" fillId="2" borderId="13" xfId="0" applyNumberFormat="1" applyFont="1" applyFill="1" applyBorder="1" applyAlignment="1">
      <alignment horizontal="center" vertical="center"/>
    </xf>
    <xf numFmtId="2" fontId="9" fillId="2" borderId="4" xfId="0" applyNumberFormat="1" applyFont="1" applyFill="1" applyBorder="1" applyAlignment="1">
      <alignment horizontal="center" vertical="center"/>
    </xf>
    <xf numFmtId="2" fontId="9" fillId="2" borderId="22" xfId="0" applyNumberFormat="1" applyFont="1" applyFill="1" applyBorder="1" applyAlignment="1">
      <alignment horizontal="center" vertical="center"/>
    </xf>
    <xf numFmtId="2" fontId="9" fillId="2" borderId="5" xfId="0" applyNumberFormat="1" applyFont="1" applyFill="1" applyBorder="1" applyAlignment="1">
      <alignment horizontal="center" vertical="center"/>
    </xf>
    <xf numFmtId="0" fontId="12" fillId="0" borderId="0" xfId="0" applyFont="1"/>
    <xf numFmtId="2" fontId="8" fillId="0" borderId="0" xfId="0" applyNumberFormat="1" applyFont="1" applyFill="1" applyBorder="1" applyAlignment="1">
      <alignment horizontal="right" vertical="center"/>
    </xf>
    <xf numFmtId="0" fontId="8" fillId="0" borderId="33" xfId="0" applyFont="1" applyBorder="1" applyAlignment="1">
      <alignment horizontal="center" vertical="center"/>
    </xf>
    <xf numFmtId="2" fontId="9" fillId="2" borderId="34" xfId="0" applyNumberFormat="1" applyFont="1" applyFill="1" applyBorder="1" applyAlignment="1">
      <alignment horizontal="center" vertical="center"/>
    </xf>
    <xf numFmtId="2" fontId="9" fillId="2" borderId="14" xfId="0" applyNumberFormat="1" applyFont="1" applyFill="1" applyBorder="1" applyAlignment="1">
      <alignment horizontal="center" vertical="center"/>
    </xf>
    <xf numFmtId="2" fontId="9" fillId="2" borderId="23" xfId="0" applyNumberFormat="1" applyFont="1" applyFill="1" applyBorder="1" applyAlignment="1">
      <alignment horizontal="center" vertical="center"/>
    </xf>
    <xf numFmtId="0" fontId="8" fillId="0" borderId="38" xfId="0" applyFont="1" applyFill="1" applyBorder="1" applyAlignment="1">
      <alignment vertical="center"/>
    </xf>
    <xf numFmtId="0" fontId="8" fillId="0" borderId="0" xfId="0" applyFont="1" applyFill="1" applyBorder="1" applyAlignment="1">
      <alignment vertical="center"/>
    </xf>
    <xf numFmtId="0" fontId="8" fillId="0" borderId="20" xfId="0" applyFont="1" applyFill="1" applyBorder="1" applyAlignment="1">
      <alignment vertical="center"/>
    </xf>
    <xf numFmtId="164" fontId="8" fillId="0" borderId="19" xfId="0" applyNumberFormat="1" applyFont="1" applyBorder="1" applyAlignment="1">
      <alignment horizontal="center" vertical="center"/>
    </xf>
    <xf numFmtId="164" fontId="9" fillId="0" borderId="21" xfId="0" applyNumberFormat="1" applyFont="1" applyBorder="1" applyAlignment="1">
      <alignment horizontal="center"/>
    </xf>
    <xf numFmtId="0" fontId="8" fillId="0" borderId="4" xfId="0" applyFont="1" applyFill="1" applyBorder="1" applyAlignment="1">
      <alignment vertical="center"/>
    </xf>
    <xf numFmtId="164" fontId="8" fillId="0" borderId="13" xfId="0" applyNumberFormat="1" applyFont="1" applyBorder="1" applyAlignment="1">
      <alignment horizontal="center" vertical="center"/>
    </xf>
    <xf numFmtId="0" fontId="8" fillId="2" borderId="4" xfId="0" applyFont="1" applyFill="1" applyBorder="1" applyAlignment="1">
      <alignment vertical="center"/>
    </xf>
    <xf numFmtId="0" fontId="8" fillId="0" borderId="5" xfId="0" applyFont="1" applyFill="1" applyBorder="1" applyAlignment="1">
      <alignment vertical="center"/>
    </xf>
    <xf numFmtId="164" fontId="8" fillId="0" borderId="22" xfId="0" applyNumberFormat="1" applyFont="1" applyBorder="1" applyAlignment="1">
      <alignment horizontal="center" vertical="center"/>
    </xf>
    <xf numFmtId="164" fontId="8" fillId="0" borderId="15" xfId="0" applyNumberFormat="1" applyFont="1" applyFill="1" applyBorder="1" applyAlignment="1">
      <alignment horizontal="center" vertical="top"/>
    </xf>
    <xf numFmtId="0" fontId="4" fillId="0" borderId="0" xfId="0" applyFont="1" applyAlignment="1"/>
    <xf numFmtId="0" fontId="8" fillId="0" borderId="39" xfId="0" applyFont="1" applyBorder="1" applyAlignment="1">
      <alignment horizontal="center" vertical="center"/>
    </xf>
    <xf numFmtId="0" fontId="8" fillId="0" borderId="40" xfId="0" applyFont="1" applyFill="1" applyBorder="1" applyAlignment="1">
      <alignment vertical="center"/>
    </xf>
    <xf numFmtId="0" fontId="8" fillId="0" borderId="23" xfId="0" applyFont="1" applyBorder="1" applyAlignment="1">
      <alignment horizontal="center" vertical="center"/>
    </xf>
    <xf numFmtId="0" fontId="9" fillId="0" borderId="14" xfId="0" applyFont="1" applyBorder="1" applyAlignment="1">
      <alignment horizontal="left" vertical="center"/>
    </xf>
    <xf numFmtId="164" fontId="8" fillId="0" borderId="2" xfId="0" applyNumberFormat="1" applyFont="1" applyBorder="1" applyAlignment="1">
      <alignment horizontal="center"/>
    </xf>
    <xf numFmtId="164" fontId="9" fillId="0" borderId="31" xfId="0" applyNumberFormat="1" applyFont="1" applyBorder="1" applyAlignment="1">
      <alignment horizontal="center"/>
    </xf>
    <xf numFmtId="164" fontId="9" fillId="0" borderId="19" xfId="0" applyNumberFormat="1" applyFont="1" applyBorder="1" applyAlignment="1">
      <alignment horizontal="center"/>
    </xf>
    <xf numFmtId="0" fontId="9" fillId="0" borderId="14" xfId="0" applyFont="1" applyFill="1" applyBorder="1" applyAlignment="1">
      <alignment horizontal="left" vertical="center" wrapText="1"/>
    </xf>
    <xf numFmtId="164" fontId="8" fillId="0" borderId="1" xfId="0" applyNumberFormat="1" applyFont="1" applyBorder="1" applyAlignment="1">
      <alignment horizontal="center" vertical="center"/>
    </xf>
    <xf numFmtId="164" fontId="8" fillId="0" borderId="1" xfId="0" applyNumberFormat="1" applyFont="1" applyBorder="1" applyAlignment="1">
      <alignment horizontal="center" vertical="top"/>
    </xf>
    <xf numFmtId="0" fontId="9" fillId="2" borderId="14" xfId="0" applyFont="1" applyFill="1" applyBorder="1" applyAlignment="1">
      <alignment horizontal="left" vertical="center" wrapText="1"/>
    </xf>
    <xf numFmtId="0" fontId="9" fillId="0" borderId="23" xfId="0" applyFont="1" applyFill="1" applyBorder="1" applyAlignment="1">
      <alignment horizontal="left" vertical="center" wrapText="1"/>
    </xf>
    <xf numFmtId="164" fontId="8" fillId="0" borderId="42" xfId="0" applyNumberFormat="1" applyFont="1" applyBorder="1" applyAlignment="1">
      <alignment horizontal="center" vertical="top"/>
    </xf>
    <xf numFmtId="164" fontId="9" fillId="0" borderId="39" xfId="0" applyNumberFormat="1" applyFont="1" applyBorder="1" applyAlignment="1">
      <alignment horizontal="center"/>
    </xf>
    <xf numFmtId="164" fontId="9" fillId="0" borderId="28" xfId="0" applyNumberFormat="1" applyFont="1" applyBorder="1" applyAlignment="1">
      <alignment horizontal="center"/>
    </xf>
    <xf numFmtId="164" fontId="8" fillId="0" borderId="24" xfId="0" applyNumberFormat="1" applyFont="1" applyFill="1" applyBorder="1" applyAlignment="1">
      <alignment horizontal="center" vertical="center"/>
    </xf>
    <xf numFmtId="164" fontId="8" fillId="0" borderId="44" xfId="0" applyNumberFormat="1" applyFont="1" applyFill="1" applyBorder="1" applyAlignment="1">
      <alignment horizontal="center" vertical="center"/>
    </xf>
    <xf numFmtId="164" fontId="9" fillId="0" borderId="45" xfId="0" applyNumberFormat="1" applyFont="1" applyBorder="1" applyAlignment="1">
      <alignment horizontal="center"/>
    </xf>
    <xf numFmtId="164" fontId="9" fillId="0" borderId="36" xfId="0" applyNumberFormat="1" applyFont="1" applyBorder="1" applyAlignment="1">
      <alignment horizontal="center"/>
    </xf>
    <xf numFmtId="164" fontId="8" fillId="0" borderId="25" xfId="0" applyNumberFormat="1" applyFont="1" applyFill="1" applyBorder="1" applyAlignment="1">
      <alignment horizontal="center" vertical="center"/>
    </xf>
    <xf numFmtId="0" fontId="9" fillId="2" borderId="0" xfId="0" applyFont="1" applyFill="1" applyBorder="1" applyAlignment="1">
      <alignment vertical="top"/>
    </xf>
    <xf numFmtId="0" fontId="10" fillId="0" borderId="0" xfId="0" applyFont="1" applyAlignment="1">
      <alignment horizontal="center" vertical="top"/>
    </xf>
    <xf numFmtId="164" fontId="9" fillId="2" borderId="1" xfId="0" applyNumberFormat="1" applyFont="1" applyFill="1" applyBorder="1" applyAlignment="1">
      <alignment horizontal="center" vertical="center"/>
    </xf>
    <xf numFmtId="165" fontId="13" fillId="2" borderId="13" xfId="0" applyNumberFormat="1" applyFont="1" applyFill="1" applyBorder="1" applyAlignment="1">
      <alignment horizontal="center" vertical="center"/>
    </xf>
    <xf numFmtId="165" fontId="13" fillId="2" borderId="4" xfId="0" applyNumberFormat="1" applyFont="1" applyFill="1" applyBorder="1" applyAlignment="1">
      <alignment horizontal="center" vertical="center"/>
    </xf>
    <xf numFmtId="165" fontId="13" fillId="2" borderId="16" xfId="0"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2" fontId="9" fillId="2" borderId="6" xfId="0" applyNumberFormat="1" applyFont="1" applyFill="1" applyBorder="1" applyAlignment="1">
      <alignment horizontal="center" vertical="center"/>
    </xf>
    <xf numFmtId="2" fontId="9" fillId="2" borderId="1" xfId="0" applyNumberFormat="1" applyFont="1" applyFill="1" applyBorder="1" applyAlignment="1">
      <alignment horizontal="center" vertical="center"/>
    </xf>
    <xf numFmtId="0" fontId="10" fillId="0" borderId="0" xfId="0" applyFont="1" applyBorder="1" applyAlignment="1">
      <alignment horizontal="center" vertical="top"/>
    </xf>
    <xf numFmtId="0" fontId="4" fillId="0" borderId="0" xfId="0" applyFont="1" applyFill="1" applyAlignment="1">
      <alignment vertical="top"/>
    </xf>
    <xf numFmtId="0" fontId="4" fillId="0" borderId="0" xfId="0" applyFont="1" applyFill="1" applyBorder="1" applyAlignment="1">
      <alignment vertical="top"/>
    </xf>
    <xf numFmtId="0" fontId="8" fillId="0" borderId="0" xfId="0" applyFont="1" applyFill="1" applyBorder="1" applyAlignment="1">
      <alignment vertical="top"/>
    </xf>
    <xf numFmtId="0" fontId="9" fillId="2" borderId="0" xfId="0" applyFont="1" applyFill="1" applyBorder="1" applyAlignment="1">
      <alignment vertical="center"/>
    </xf>
    <xf numFmtId="0" fontId="10" fillId="0" borderId="0" xfId="0" applyFont="1" applyFill="1" applyBorder="1" applyAlignment="1">
      <alignment vertical="top"/>
    </xf>
    <xf numFmtId="0" fontId="10" fillId="0" borderId="0" xfId="0" applyFont="1" applyFill="1" applyAlignment="1">
      <alignment vertical="top"/>
    </xf>
    <xf numFmtId="0" fontId="8" fillId="2" borderId="18" xfId="0" applyFont="1" applyFill="1" applyBorder="1" applyAlignment="1">
      <alignment horizontal="center" vertical="center"/>
    </xf>
    <xf numFmtId="0" fontId="10" fillId="0" borderId="0" xfId="0" applyFont="1" applyFill="1" applyBorder="1" applyAlignment="1">
      <alignment horizontal="center" vertical="top"/>
    </xf>
    <xf numFmtId="166" fontId="10" fillId="0" borderId="0" xfId="0" applyNumberFormat="1" applyFont="1" applyFill="1" applyBorder="1" applyAlignment="1">
      <alignment horizontal="center" vertical="top"/>
    </xf>
    <xf numFmtId="164" fontId="10" fillId="0" borderId="0" xfId="0" applyNumberFormat="1" applyFont="1" applyFill="1" applyBorder="1" applyAlignment="1">
      <alignment horizontal="right" vertical="top"/>
    </xf>
    <xf numFmtId="0" fontId="16" fillId="0" borderId="0" xfId="0" applyFont="1" applyFill="1" applyBorder="1" applyAlignment="1">
      <alignment vertical="center" wrapText="1"/>
    </xf>
    <xf numFmtId="0" fontId="16" fillId="0" borderId="0" xfId="0" applyFont="1" applyFill="1" applyBorder="1" applyAlignment="1">
      <alignment vertical="center"/>
    </xf>
    <xf numFmtId="164" fontId="16" fillId="0" borderId="0" xfId="0" applyNumberFormat="1" applyFont="1" applyFill="1" applyBorder="1" applyAlignment="1">
      <alignment horizontal="right" vertical="center" wrapText="1"/>
    </xf>
    <xf numFmtId="0" fontId="8" fillId="2" borderId="18" xfId="0" applyFont="1" applyFill="1" applyBorder="1" applyAlignment="1">
      <alignment horizontal="center" vertical="center" wrapText="1"/>
    </xf>
    <xf numFmtId="0" fontId="12" fillId="2" borderId="0" xfId="0" applyFont="1" applyFill="1"/>
    <xf numFmtId="2" fontId="8" fillId="2" borderId="0" xfId="0" applyNumberFormat="1" applyFont="1" applyFill="1" applyBorder="1" applyAlignment="1">
      <alignment horizontal="right" vertical="center"/>
    </xf>
    <xf numFmtId="0" fontId="8" fillId="2" borderId="17" xfId="0" applyFont="1" applyFill="1" applyBorder="1" applyAlignment="1">
      <alignment horizontal="center" vertical="center"/>
    </xf>
    <xf numFmtId="0" fontId="8" fillId="2" borderId="60" xfId="0" applyFont="1" applyFill="1" applyBorder="1" applyAlignment="1">
      <alignment vertical="center"/>
    </xf>
    <xf numFmtId="0" fontId="8" fillId="2" borderId="0" xfId="0" applyFont="1" applyFill="1" applyBorder="1" applyAlignment="1">
      <alignment vertical="center"/>
    </xf>
    <xf numFmtId="0" fontId="8" fillId="0" borderId="10" xfId="0" quotePrefix="1" applyFont="1" applyBorder="1" applyAlignment="1">
      <alignment horizontal="center" vertical="center" wrapText="1"/>
    </xf>
    <xf numFmtId="2" fontId="9" fillId="0" borderId="19" xfId="0" applyNumberFormat="1" applyFont="1" applyFill="1" applyBorder="1" applyAlignment="1">
      <alignment horizontal="center"/>
    </xf>
    <xf numFmtId="16" fontId="38" fillId="0" borderId="6" xfId="0" applyNumberFormat="1" applyFont="1" applyBorder="1" applyAlignment="1">
      <alignment horizontal="center" vertical="top"/>
    </xf>
    <xf numFmtId="164" fontId="9" fillId="0" borderId="41" xfId="0" applyNumberFormat="1" applyFont="1" applyFill="1" applyBorder="1" applyAlignment="1">
      <alignment horizontal="center"/>
    </xf>
    <xf numFmtId="164" fontId="9" fillId="0" borderId="19" xfId="0" applyNumberFormat="1" applyFont="1" applyFill="1" applyBorder="1" applyAlignment="1">
      <alignment horizontal="center"/>
    </xf>
    <xf numFmtId="164" fontId="9" fillId="0" borderId="43" xfId="0" applyNumberFormat="1" applyFont="1" applyFill="1" applyBorder="1" applyAlignment="1">
      <alignment horizontal="center"/>
    </xf>
    <xf numFmtId="164" fontId="9" fillId="0" borderId="28" xfId="0" applyNumberFormat="1" applyFont="1" applyFill="1" applyBorder="1" applyAlignment="1">
      <alignment horizontal="center"/>
    </xf>
    <xf numFmtId="2" fontId="37" fillId="2" borderId="19" xfId="0" applyNumberFormat="1" applyFont="1" applyFill="1" applyBorder="1" applyAlignment="1">
      <alignment horizontal="center"/>
    </xf>
    <xf numFmtId="2" fontId="39" fillId="2" borderId="15" xfId="0" applyNumberFormat="1" applyFont="1" applyFill="1" applyBorder="1" applyAlignment="1">
      <alignment horizontal="center" vertical="center"/>
    </xf>
    <xf numFmtId="0" fontId="12" fillId="2" borderId="50" xfId="0" applyFont="1" applyFill="1" applyBorder="1" applyAlignment="1">
      <alignment horizontal="center" vertical="top"/>
    </xf>
    <xf numFmtId="0" fontId="9" fillId="2" borderId="50" xfId="0" applyFont="1" applyFill="1" applyBorder="1"/>
    <xf numFmtId="164" fontId="12" fillId="2" borderId="4" xfId="0" applyNumberFormat="1" applyFont="1" applyFill="1" applyBorder="1" applyAlignment="1">
      <alignment horizontal="center" vertical="center"/>
    </xf>
    <xf numFmtId="164" fontId="9" fillId="2" borderId="4" xfId="0" applyNumberFormat="1"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4" xfId="0" applyFont="1" applyFill="1" applyBorder="1" applyAlignment="1">
      <alignment horizontal="center" vertical="top" wrapText="1"/>
    </xf>
    <xf numFmtId="0" fontId="12" fillId="2" borderId="19" xfId="0" applyFont="1" applyFill="1" applyBorder="1" applyAlignment="1">
      <alignment horizontal="center" vertical="top"/>
    </xf>
    <xf numFmtId="0" fontId="10" fillId="2" borderId="0" xfId="0" applyFont="1" applyFill="1" applyBorder="1" applyAlignment="1">
      <alignment vertical="top"/>
    </xf>
    <xf numFmtId="0" fontId="8" fillId="2" borderId="1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3" xfId="0" applyFont="1" applyFill="1" applyBorder="1" applyAlignment="1">
      <alignment horizontal="center" vertical="center"/>
    </xf>
    <xf numFmtId="0" fontId="37" fillId="2" borderId="31" xfId="0" applyFont="1" applyFill="1" applyBorder="1" applyAlignment="1">
      <alignment horizontal="center" vertical="center"/>
    </xf>
    <xf numFmtId="0" fontId="9" fillId="2" borderId="21" xfId="0" applyFont="1" applyFill="1" applyBorder="1" applyAlignment="1">
      <alignment horizontal="center" vertical="center"/>
    </xf>
    <xf numFmtId="0" fontId="12" fillId="2" borderId="52" xfId="0" applyFont="1" applyFill="1" applyBorder="1" applyAlignment="1">
      <alignment horizontal="center" vertical="top"/>
    </xf>
    <xf numFmtId="0" fontId="9" fillId="2" borderId="52" xfId="0" applyFont="1" applyFill="1" applyBorder="1"/>
    <xf numFmtId="164" fontId="12" fillId="2" borderId="18" xfId="0" applyNumberFormat="1" applyFont="1" applyFill="1" applyBorder="1" applyAlignment="1">
      <alignment horizontal="center" vertical="center"/>
    </xf>
    <xf numFmtId="164" fontId="9" fillId="2" borderId="18" xfId="0" applyNumberFormat="1" applyFont="1" applyFill="1" applyBorder="1" applyAlignment="1">
      <alignment horizontal="center" vertical="center"/>
    </xf>
    <xf numFmtId="164" fontId="9" fillId="2" borderId="53" xfId="0" applyNumberFormat="1" applyFont="1" applyFill="1" applyBorder="1" applyAlignment="1">
      <alignment horizontal="center" vertical="center"/>
    </xf>
    <xf numFmtId="2" fontId="9" fillId="2" borderId="59" xfId="0" applyNumberFormat="1" applyFont="1" applyFill="1" applyBorder="1" applyAlignment="1">
      <alignment horizontal="center" vertical="center"/>
    </xf>
    <xf numFmtId="2" fontId="9" fillId="2" borderId="18" xfId="0" applyNumberFormat="1" applyFont="1" applyFill="1" applyBorder="1" applyAlignment="1">
      <alignment horizontal="center" vertical="center"/>
    </xf>
    <xf numFmtId="2" fontId="9" fillId="2" borderId="53" xfId="0" applyNumberFormat="1" applyFont="1" applyFill="1" applyBorder="1" applyAlignment="1">
      <alignment horizontal="center" vertical="center"/>
    </xf>
    <xf numFmtId="164" fontId="15" fillId="2" borderId="40" xfId="0" applyNumberFormat="1" applyFont="1" applyFill="1" applyBorder="1" applyAlignment="1">
      <alignment horizontal="center" vertical="center"/>
    </xf>
    <xf numFmtId="164" fontId="8" fillId="2" borderId="55" xfId="0" applyNumberFormat="1" applyFont="1" applyFill="1" applyBorder="1" applyAlignment="1">
      <alignment horizontal="center" vertical="center"/>
    </xf>
    <xf numFmtId="164" fontId="8" fillId="2" borderId="25" xfId="0" applyNumberFormat="1" applyFont="1" applyFill="1" applyBorder="1" applyAlignment="1">
      <alignment horizontal="center" vertical="center"/>
    </xf>
    <xf numFmtId="165" fontId="8" fillId="2" borderId="56" xfId="0" applyNumberFormat="1" applyFont="1" applyFill="1" applyBorder="1" applyAlignment="1">
      <alignment horizontal="center" vertical="center"/>
    </xf>
    <xf numFmtId="165" fontId="8" fillId="2" borderId="57" xfId="0" applyNumberFormat="1" applyFont="1" applyFill="1" applyBorder="1" applyAlignment="1">
      <alignment horizontal="center" vertical="center"/>
    </xf>
    <xf numFmtId="2" fontId="8" fillId="2" borderId="24" xfId="0" applyNumberFormat="1" applyFont="1" applyFill="1" applyBorder="1" applyAlignment="1">
      <alignment horizontal="center" vertical="center"/>
    </xf>
    <xf numFmtId="2" fontId="8" fillId="2" borderId="15" xfId="0" applyNumberFormat="1" applyFont="1" applyFill="1" applyBorder="1" applyAlignment="1">
      <alignment horizontal="center" vertical="center"/>
    </xf>
    <xf numFmtId="2" fontId="8" fillId="2" borderId="25" xfId="0" applyNumberFormat="1" applyFont="1" applyFill="1" applyBorder="1" applyAlignment="1">
      <alignment horizontal="center" vertical="center"/>
    </xf>
    <xf numFmtId="0" fontId="8" fillId="2" borderId="60" xfId="0" applyFont="1" applyFill="1" applyBorder="1" applyAlignment="1">
      <alignment horizontal="center" vertical="center"/>
    </xf>
    <xf numFmtId="0" fontId="8" fillId="2" borderId="0" xfId="0" applyFont="1" applyFill="1" applyBorder="1" applyAlignment="1">
      <alignment horizontal="center" vertical="center"/>
    </xf>
    <xf numFmtId="0" fontId="4" fillId="2" borderId="0" xfId="0" applyFont="1" applyFill="1" applyBorder="1" applyAlignment="1">
      <alignment vertical="top"/>
    </xf>
    <xf numFmtId="0" fontId="8" fillId="2" borderId="9" xfId="0" applyFont="1" applyFill="1" applyBorder="1" applyAlignment="1">
      <alignment vertical="top"/>
    </xf>
    <xf numFmtId="0" fontId="8" fillId="2" borderId="0" xfId="0" applyFont="1" applyFill="1" applyBorder="1" applyAlignment="1">
      <alignment vertical="top"/>
    </xf>
    <xf numFmtId="0" fontId="8" fillId="2" borderId="10" xfId="0" quotePrefix="1"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8" xfId="0" applyFont="1" applyFill="1" applyBorder="1" applyAlignment="1">
      <alignment vertical="center"/>
    </xf>
    <xf numFmtId="0" fontId="8" fillId="2" borderId="25" xfId="0" applyFont="1" applyFill="1" applyBorder="1" applyAlignment="1">
      <alignment horizontal="center" vertical="center"/>
    </xf>
    <xf numFmtId="0" fontId="8" fillId="2" borderId="28" xfId="0" applyFont="1" applyFill="1" applyBorder="1" applyAlignment="1">
      <alignment horizontal="center" vertical="top" wrapText="1"/>
    </xf>
    <xf numFmtId="0" fontId="8" fillId="2" borderId="16" xfId="0" applyFont="1" applyFill="1" applyBorder="1" applyAlignment="1">
      <alignment horizontal="center" vertical="center" wrapText="1"/>
    </xf>
    <xf numFmtId="0" fontId="8" fillId="2" borderId="33" xfId="0" applyFont="1" applyFill="1" applyBorder="1" applyAlignment="1">
      <alignment horizontal="center" vertical="center"/>
    </xf>
    <xf numFmtId="2" fontId="14" fillId="2" borderId="19" xfId="0" applyNumberFormat="1" applyFont="1" applyFill="1" applyBorder="1" applyAlignment="1">
      <alignment horizontal="center" vertical="center"/>
    </xf>
    <xf numFmtId="2" fontId="14" fillId="2" borderId="2" xfId="0" applyNumberFormat="1" applyFont="1" applyFill="1" applyBorder="1" applyAlignment="1">
      <alignment horizontal="center"/>
    </xf>
    <xf numFmtId="2" fontId="9" fillId="2" borderId="31" xfId="0" applyNumberFormat="1" applyFont="1" applyFill="1" applyBorder="1" applyAlignment="1">
      <alignment horizontal="center"/>
    </xf>
    <xf numFmtId="2" fontId="9" fillId="2" borderId="41" xfId="0" applyNumberFormat="1" applyFont="1" applyFill="1" applyBorder="1" applyAlignment="1">
      <alignment horizontal="center"/>
    </xf>
    <xf numFmtId="2" fontId="9" fillId="2" borderId="19" xfId="0" applyNumberFormat="1" applyFont="1" applyFill="1" applyBorder="1" applyAlignment="1">
      <alignment horizontal="center"/>
    </xf>
    <xf numFmtId="0" fontId="12" fillId="2" borderId="13" xfId="0" applyFont="1" applyFill="1" applyBorder="1" applyAlignment="1">
      <alignment horizontal="center" vertical="top"/>
    </xf>
    <xf numFmtId="2" fontId="14" fillId="2" borderId="1" xfId="0" applyNumberFormat="1" applyFont="1" applyFill="1" applyBorder="1" applyAlignment="1">
      <alignment horizontal="center" vertical="center"/>
    </xf>
    <xf numFmtId="2" fontId="9" fillId="2" borderId="21" xfId="0" applyNumberFormat="1" applyFont="1" applyFill="1" applyBorder="1" applyAlignment="1">
      <alignment horizontal="center"/>
    </xf>
    <xf numFmtId="2" fontId="14" fillId="2" borderId="13" xfId="0" applyNumberFormat="1" applyFont="1" applyFill="1" applyBorder="1" applyAlignment="1">
      <alignment horizontal="center" vertical="center"/>
    </xf>
    <xf numFmtId="2" fontId="14" fillId="2" borderId="1" xfId="0" applyNumberFormat="1" applyFont="1" applyFill="1" applyBorder="1" applyAlignment="1">
      <alignment horizontal="center" vertical="top"/>
    </xf>
    <xf numFmtId="0" fontId="12" fillId="2" borderId="22" xfId="0" applyFont="1" applyFill="1" applyBorder="1" applyAlignment="1">
      <alignment horizontal="center" vertical="top"/>
    </xf>
    <xf numFmtId="0" fontId="9" fillId="2" borderId="23" xfId="0" applyFont="1" applyFill="1" applyBorder="1" applyAlignment="1">
      <alignment horizontal="left" vertical="center" wrapText="1"/>
    </xf>
    <xf numFmtId="2" fontId="14" fillId="2" borderId="22" xfId="0" applyNumberFormat="1" applyFont="1" applyFill="1" applyBorder="1" applyAlignment="1">
      <alignment horizontal="center" vertical="center"/>
    </xf>
    <xf numFmtId="2" fontId="14" fillId="2" borderId="42" xfId="0" applyNumberFormat="1" applyFont="1" applyFill="1" applyBorder="1" applyAlignment="1">
      <alignment horizontal="center" vertical="top"/>
    </xf>
    <xf numFmtId="2" fontId="9" fillId="2" borderId="39" xfId="0" applyNumberFormat="1" applyFont="1" applyFill="1" applyBorder="1" applyAlignment="1">
      <alignment horizontal="center"/>
    </xf>
    <xf numFmtId="2" fontId="9" fillId="2" borderId="28" xfId="0" applyNumberFormat="1" applyFont="1" applyFill="1" applyBorder="1" applyAlignment="1">
      <alignment horizontal="center"/>
    </xf>
    <xf numFmtId="2" fontId="8" fillId="2" borderId="44" xfId="0" applyNumberFormat="1" applyFont="1" applyFill="1" applyBorder="1" applyAlignment="1">
      <alignment horizontal="center" vertical="top"/>
    </xf>
    <xf numFmtId="0" fontId="8" fillId="2" borderId="38" xfId="0" applyFont="1" applyFill="1" applyBorder="1" applyAlignment="1">
      <alignment vertical="center"/>
    </xf>
    <xf numFmtId="0" fontId="10" fillId="2" borderId="0" xfId="0" applyFont="1" applyFill="1" applyAlignment="1">
      <alignment vertical="top"/>
    </xf>
    <xf numFmtId="165" fontId="13" fillId="0" borderId="4" xfId="0" applyNumberFormat="1" applyFont="1" applyFill="1" applyBorder="1" applyAlignment="1">
      <alignment horizontal="center" vertical="center"/>
    </xf>
    <xf numFmtId="165" fontId="13" fillId="0" borderId="14" xfId="0" applyNumberFormat="1" applyFont="1" applyFill="1" applyBorder="1" applyAlignment="1">
      <alignment horizontal="center" vertical="center"/>
    </xf>
    <xf numFmtId="165" fontId="9" fillId="0" borderId="4" xfId="0" applyNumberFormat="1" applyFont="1" applyFill="1" applyBorder="1" applyAlignment="1">
      <alignment horizontal="center" vertical="center"/>
    </xf>
    <xf numFmtId="165" fontId="9" fillId="0" borderId="14" xfId="0" applyNumberFormat="1" applyFont="1" applyFill="1" applyBorder="1" applyAlignment="1">
      <alignment horizontal="center" vertical="center"/>
    </xf>
    <xf numFmtId="165" fontId="13" fillId="2" borderId="14" xfId="0" applyNumberFormat="1" applyFont="1" applyFill="1" applyBorder="1" applyAlignment="1">
      <alignment horizontal="center" vertical="center"/>
    </xf>
    <xf numFmtId="165" fontId="13" fillId="2" borderId="17" xfId="0" applyNumberFormat="1" applyFont="1" applyFill="1" applyBorder="1" applyAlignment="1">
      <alignment horizontal="center" vertical="center"/>
    </xf>
    <xf numFmtId="165" fontId="8" fillId="2" borderId="44" xfId="0" applyNumberFormat="1" applyFont="1" applyFill="1" applyBorder="1" applyAlignment="1">
      <alignment horizontal="center" vertical="center"/>
    </xf>
    <xf numFmtId="0" fontId="9" fillId="2" borderId="39" xfId="0" applyFont="1" applyFill="1" applyBorder="1" applyAlignment="1">
      <alignment horizontal="center" vertical="center"/>
    </xf>
    <xf numFmtId="165" fontId="10" fillId="0" borderId="0" xfId="0" applyNumberFormat="1" applyFont="1" applyFill="1" applyBorder="1" applyAlignment="1">
      <alignment horizontal="center" vertical="top"/>
    </xf>
    <xf numFmtId="2" fontId="5" fillId="2" borderId="4" xfId="0" applyNumberFormat="1" applyFont="1" applyFill="1" applyBorder="1" applyAlignment="1">
      <alignment horizontal="center"/>
    </xf>
    <xf numFmtId="2" fontId="8" fillId="2" borderId="15" xfId="0" applyNumberFormat="1" applyFont="1" applyFill="1" applyBorder="1" applyAlignment="1">
      <alignment horizontal="center" vertical="top"/>
    </xf>
    <xf numFmtId="2" fontId="9" fillId="0" borderId="13" xfId="0" applyNumberFormat="1" applyFont="1" applyFill="1" applyBorder="1" applyAlignment="1">
      <alignment horizontal="center"/>
    </xf>
    <xf numFmtId="2" fontId="8" fillId="0" borderId="15" xfId="0" applyNumberFormat="1" applyFont="1" applyFill="1" applyBorder="1" applyAlignment="1">
      <alignment horizontal="center" vertical="top"/>
    </xf>
    <xf numFmtId="16" fontId="38" fillId="0" borderId="1" xfId="0" applyNumberFormat="1" applyFont="1" applyBorder="1" applyAlignment="1">
      <alignment horizontal="center" vertical="center" wrapText="1"/>
    </xf>
    <xf numFmtId="0" fontId="12" fillId="0" borderId="48" xfId="0" applyFont="1" applyFill="1" applyBorder="1" applyAlignment="1">
      <alignment horizontal="center" vertical="top"/>
    </xf>
    <xf numFmtId="0" fontId="9" fillId="0" borderId="48" xfId="0" applyFont="1" applyFill="1" applyBorder="1"/>
    <xf numFmtId="164" fontId="12" fillId="0" borderId="12" xfId="0" applyNumberFormat="1" applyFont="1" applyFill="1" applyBorder="1" applyAlignment="1">
      <alignment horizontal="center" vertical="center"/>
    </xf>
    <xf numFmtId="164" fontId="9" fillId="0" borderId="12" xfId="0" applyNumberFormat="1" applyFont="1" applyFill="1" applyBorder="1" applyAlignment="1">
      <alignment horizontal="center" vertical="center"/>
    </xf>
    <xf numFmtId="164" fontId="9" fillId="0" borderId="49" xfId="0" applyNumberFormat="1" applyFont="1" applyFill="1" applyBorder="1" applyAlignment="1">
      <alignment horizontal="center" vertical="center"/>
    </xf>
    <xf numFmtId="165" fontId="13" fillId="0" borderId="10" xfId="0" applyNumberFormat="1" applyFont="1" applyFill="1" applyBorder="1" applyAlignment="1">
      <alignment horizontal="center" vertical="center"/>
    </xf>
    <xf numFmtId="165" fontId="13" fillId="0" borderId="12" xfId="0" applyNumberFormat="1" applyFont="1" applyFill="1" applyBorder="1" applyAlignment="1">
      <alignment horizontal="center" vertical="center"/>
    </xf>
    <xf numFmtId="165" fontId="13" fillId="0" borderId="11" xfId="0" applyNumberFormat="1" applyFont="1" applyFill="1" applyBorder="1" applyAlignment="1">
      <alignment horizontal="center" vertical="center"/>
    </xf>
    <xf numFmtId="2" fontId="9" fillId="0" borderId="58" xfId="0" applyNumberFormat="1" applyFont="1" applyFill="1" applyBorder="1" applyAlignment="1">
      <alignment horizontal="center" vertical="center"/>
    </xf>
    <xf numFmtId="2" fontId="9" fillId="0" borderId="12" xfId="0" applyNumberFormat="1" applyFont="1" applyFill="1" applyBorder="1" applyAlignment="1">
      <alignment horizontal="center" vertical="center"/>
    </xf>
    <xf numFmtId="2" fontId="9" fillId="0" borderId="49" xfId="0" applyNumberFormat="1" applyFont="1" applyFill="1" applyBorder="1" applyAlignment="1">
      <alignment horizontal="center" vertical="center"/>
    </xf>
    <xf numFmtId="0" fontId="37" fillId="0" borderId="31" xfId="0" applyFont="1" applyFill="1" applyBorder="1" applyAlignment="1">
      <alignment horizontal="center" vertical="center"/>
    </xf>
    <xf numFmtId="0" fontId="12" fillId="0" borderId="50" xfId="0" applyFont="1" applyFill="1" applyBorder="1" applyAlignment="1">
      <alignment horizontal="center" vertical="top"/>
    </xf>
    <xf numFmtId="0" fontId="12" fillId="0" borderId="51" xfId="0" applyFont="1" applyFill="1" applyBorder="1"/>
    <xf numFmtId="164" fontId="12" fillId="0" borderId="4" xfId="0" applyNumberFormat="1" applyFont="1" applyFill="1" applyBorder="1" applyAlignment="1">
      <alignment horizontal="center" vertical="center"/>
    </xf>
    <xf numFmtId="164" fontId="9" fillId="0" borderId="4" xfId="0" applyNumberFormat="1" applyFont="1" applyFill="1" applyBorder="1" applyAlignment="1">
      <alignment horizontal="center" vertical="center"/>
    </xf>
    <xf numFmtId="164" fontId="9" fillId="0" borderId="1" xfId="0" applyNumberFormat="1" applyFont="1" applyFill="1" applyBorder="1" applyAlignment="1">
      <alignment horizontal="center" vertical="center"/>
    </xf>
    <xf numFmtId="165" fontId="13" fillId="0" borderId="13" xfId="0" applyNumberFormat="1" applyFont="1" applyFill="1" applyBorder="1" applyAlignment="1">
      <alignment horizontal="center" vertical="center"/>
    </xf>
    <xf numFmtId="2" fontId="9" fillId="0" borderId="6" xfId="0" applyNumberFormat="1" applyFont="1" applyFill="1" applyBorder="1" applyAlignment="1">
      <alignment horizontal="center" vertical="center"/>
    </xf>
    <xf numFmtId="2" fontId="9" fillId="0" borderId="4"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0" fontId="9" fillId="0" borderId="21" xfId="0" applyFont="1" applyFill="1" applyBorder="1" applyAlignment="1">
      <alignment horizontal="center" vertical="center"/>
    </xf>
    <xf numFmtId="0" fontId="9" fillId="0" borderId="50" xfId="0" applyFont="1" applyFill="1" applyBorder="1"/>
    <xf numFmtId="164" fontId="9" fillId="0" borderId="1" xfId="0" applyNumberFormat="1" applyFont="1" applyFill="1" applyBorder="1" applyAlignment="1">
      <alignment horizontal="center" vertical="top"/>
    </xf>
    <xf numFmtId="0" fontId="8" fillId="0" borderId="18" xfId="0" applyFont="1" applyFill="1" applyBorder="1" applyAlignment="1">
      <alignment horizontal="center" vertical="center"/>
    </xf>
    <xf numFmtId="0" fontId="37" fillId="0" borderId="32" xfId="0" applyFont="1" applyFill="1" applyBorder="1" applyAlignment="1">
      <alignment horizontal="center" vertical="center"/>
    </xf>
    <xf numFmtId="0" fontId="37" fillId="0" borderId="32" xfId="0" applyFont="1" applyFill="1" applyBorder="1" applyAlignment="1">
      <alignment horizontal="center" vertical="center" wrapText="1"/>
    </xf>
    <xf numFmtId="0" fontId="9" fillId="0" borderId="32" xfId="0" applyFont="1" applyFill="1" applyBorder="1" applyAlignment="1">
      <alignment horizontal="center" vertical="center"/>
    </xf>
    <xf numFmtId="0" fontId="37" fillId="0" borderId="21" xfId="0" applyFont="1" applyFill="1" applyBorder="1" applyAlignment="1">
      <alignment horizontal="center" vertical="center"/>
    </xf>
    <xf numFmtId="0" fontId="8" fillId="0" borderId="8" xfId="0" applyFont="1" applyFill="1" applyBorder="1" applyAlignment="1">
      <alignment vertical="center"/>
    </xf>
    <xf numFmtId="0" fontId="8" fillId="0" borderId="2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2" fontId="8" fillId="0" borderId="25" xfId="0" applyNumberFormat="1" applyFont="1" applyFill="1" applyBorder="1" applyAlignment="1">
      <alignment horizontal="center" vertical="center"/>
    </xf>
    <xf numFmtId="2" fontId="8" fillId="0" borderId="15" xfId="0" applyNumberFormat="1" applyFont="1" applyFill="1" applyBorder="1" applyAlignment="1">
      <alignment horizontal="center" vertical="center"/>
    </xf>
    <xf numFmtId="2" fontId="9" fillId="0" borderId="19" xfId="0" applyNumberFormat="1" applyFont="1" applyFill="1" applyBorder="1" applyAlignment="1">
      <alignment horizontal="center"/>
    </xf>
    <xf numFmtId="2" fontId="9" fillId="0" borderId="28" xfId="0" applyNumberFormat="1" applyFont="1" applyFill="1" applyBorder="1" applyAlignment="1">
      <alignment horizontal="center"/>
    </xf>
    <xf numFmtId="0" fontId="40" fillId="0" borderId="0" xfId="0" applyFont="1" applyAlignment="1">
      <alignment horizontal="justify" vertical="center"/>
    </xf>
    <xf numFmtId="0" fontId="9" fillId="25" borderId="0" xfId="0" applyFont="1" applyFill="1" applyBorder="1" applyAlignment="1">
      <alignment vertical="center"/>
    </xf>
    <xf numFmtId="0" fontId="9" fillId="25" borderId="0" xfId="0" applyFont="1" applyFill="1" applyBorder="1" applyAlignment="1">
      <alignment vertical="top"/>
    </xf>
    <xf numFmtId="2" fontId="1" fillId="2" borderId="71" xfId="0" applyNumberFormat="1" applyFont="1" applyFill="1" applyBorder="1" applyAlignment="1">
      <alignment horizontal="center"/>
    </xf>
    <xf numFmtId="0" fontId="9" fillId="0" borderId="61" xfId="0" applyFont="1" applyFill="1" applyBorder="1" applyAlignment="1">
      <alignment horizontal="center" vertical="center"/>
    </xf>
    <xf numFmtId="0" fontId="9" fillId="0" borderId="32" xfId="0" applyFont="1" applyFill="1" applyBorder="1" applyAlignment="1">
      <alignment horizontal="center" vertical="center" wrapText="1"/>
    </xf>
    <xf numFmtId="16" fontId="2" fillId="0" borderId="6" xfId="0" applyNumberFormat="1" applyFont="1" applyBorder="1" applyAlignment="1">
      <alignment horizontal="center" vertical="top" wrapText="1"/>
    </xf>
    <xf numFmtId="0" fontId="8" fillId="2" borderId="1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2" xfId="0" applyFont="1" applyFill="1" applyBorder="1" applyAlignment="1">
      <alignment vertical="center"/>
    </xf>
    <xf numFmtId="0" fontId="8" fillId="2" borderId="12" xfId="0" applyFont="1" applyFill="1" applyBorder="1" applyAlignment="1">
      <alignment horizontal="center" vertical="top" wrapText="1"/>
    </xf>
    <xf numFmtId="0" fontId="8" fillId="2" borderId="1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1" fillId="0" borderId="0" xfId="0" applyFont="1" applyFill="1" applyBorder="1" applyAlignment="1">
      <alignment horizontal="center" vertical="top"/>
    </xf>
    <xf numFmtId="0" fontId="8" fillId="2" borderId="24" xfId="0" applyFont="1" applyFill="1" applyBorder="1" applyAlignment="1">
      <alignment horizontal="center" vertical="top"/>
    </xf>
    <xf numFmtId="0" fontId="8" fillId="2" borderId="54" xfId="0" applyFont="1" applyFill="1" applyBorder="1" applyAlignment="1">
      <alignment horizontal="center" vertical="top"/>
    </xf>
    <xf numFmtId="0" fontId="8" fillId="0" borderId="0" xfId="0" applyFont="1" applyAlignment="1">
      <alignment horizontal="center"/>
    </xf>
    <xf numFmtId="0" fontId="11" fillId="0" borderId="0" xfId="0" applyFont="1" applyBorder="1" applyAlignment="1">
      <alignment horizontal="center" vertical="top"/>
    </xf>
    <xf numFmtId="0" fontId="8" fillId="0" borderId="47" xfId="0" applyFont="1" applyBorder="1" applyAlignment="1">
      <alignment horizontal="right" vertical="top"/>
    </xf>
    <xf numFmtId="0" fontId="8" fillId="0" borderId="9" xfId="0" applyFont="1" applyBorder="1" applyAlignment="1">
      <alignment horizontal="right" vertical="top"/>
    </xf>
    <xf numFmtId="0" fontId="8" fillId="0" borderId="9" xfId="0" applyFont="1" applyBorder="1" applyAlignment="1">
      <alignment horizontal="center" vertical="top"/>
    </xf>
    <xf numFmtId="0" fontId="8" fillId="0" borderId="29" xfId="0" applyFont="1" applyBorder="1" applyAlignment="1">
      <alignment horizontal="center" vertical="top"/>
    </xf>
    <xf numFmtId="0" fontId="8" fillId="2" borderId="46"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37"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7"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top" wrapText="1"/>
    </xf>
    <xf numFmtId="0" fontId="8" fillId="2" borderId="11" xfId="0" applyFont="1" applyFill="1" applyBorder="1" applyAlignment="1">
      <alignment horizontal="center" vertical="top" wrapText="1"/>
    </xf>
    <xf numFmtId="0" fontId="8" fillId="2" borderId="25" xfId="0" applyFont="1" applyFill="1" applyBorder="1" applyAlignment="1">
      <alignment horizontal="center" vertical="top"/>
    </xf>
    <xf numFmtId="0" fontId="11" fillId="2" borderId="0" xfId="0" applyFont="1" applyFill="1" applyBorder="1" applyAlignment="1">
      <alignment horizontal="center" vertical="top"/>
    </xf>
    <xf numFmtId="0" fontId="8" fillId="2" borderId="7" xfId="0" applyFont="1" applyFill="1" applyBorder="1" applyAlignment="1">
      <alignment horizontal="center" vertical="top"/>
    </xf>
    <xf numFmtId="0" fontId="8" fillId="2" borderId="8" xfId="0" applyFont="1" applyFill="1" applyBorder="1" applyAlignment="1">
      <alignment horizontal="center" vertical="top"/>
    </xf>
    <xf numFmtId="0" fontId="8" fillId="2" borderId="9" xfId="0" applyFont="1" applyFill="1" applyBorder="1" applyAlignment="1">
      <alignment horizontal="center" vertical="top"/>
    </xf>
    <xf numFmtId="0" fontId="8" fillId="2" borderId="29" xfId="0" applyFont="1" applyFill="1" applyBorder="1" applyAlignment="1">
      <alignment horizontal="center" vertical="top"/>
    </xf>
    <xf numFmtId="0" fontId="8" fillId="0" borderId="46" xfId="0" applyFont="1" applyBorder="1" applyAlignment="1">
      <alignment horizontal="center" vertical="center" wrapText="1"/>
    </xf>
    <xf numFmtId="0" fontId="8" fillId="0" borderId="32" xfId="0" applyFont="1" applyBorder="1" applyAlignment="1">
      <alignment horizontal="center" vertical="center"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top" wrapText="1"/>
    </xf>
    <xf numFmtId="0" fontId="8" fillId="0" borderId="12" xfId="0" applyFont="1" applyBorder="1" applyAlignment="1">
      <alignment horizontal="center" vertical="top" wrapText="1"/>
    </xf>
    <xf numFmtId="0" fontId="8" fillId="0" borderId="11" xfId="0" applyFont="1" applyBorder="1" applyAlignment="1">
      <alignment horizontal="center" vertical="top" wrapText="1"/>
    </xf>
    <xf numFmtId="0" fontId="8" fillId="0" borderId="24" xfId="0" applyFont="1" applyFill="1" applyBorder="1" applyAlignment="1">
      <alignment horizontal="center" vertical="top"/>
    </xf>
    <xf numFmtId="0" fontId="8" fillId="0" borderId="25" xfId="0" applyFont="1" applyFill="1" applyBorder="1" applyAlignment="1">
      <alignment horizontal="center" vertical="top"/>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top"/>
    </xf>
    <xf numFmtId="0" fontId="8" fillId="0" borderId="8" xfId="0" applyFont="1" applyBorder="1" applyAlignment="1">
      <alignment horizontal="center" vertical="top"/>
    </xf>
    <xf numFmtId="0" fontId="8" fillId="0" borderId="3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0" xfId="0" applyFont="1" applyBorder="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8" fillId="0" borderId="26" xfId="0" applyFont="1" applyBorder="1" applyAlignment="1">
      <alignment horizontal="center" vertical="top" wrapText="1"/>
    </xf>
    <xf numFmtId="0" fontId="8" fillId="0" borderId="27" xfId="0" applyFont="1" applyBorder="1" applyAlignment="1">
      <alignment horizontal="center" vertical="top" wrapText="1"/>
    </xf>
    <xf numFmtId="0" fontId="8" fillId="0" borderId="30" xfId="0" applyFont="1" applyBorder="1" applyAlignment="1">
      <alignment horizontal="center" vertical="top" wrapText="1"/>
    </xf>
    <xf numFmtId="0" fontId="8"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3" xfId="0" applyFont="1" applyBorder="1" applyAlignment="1">
      <alignment horizontal="right" vertical="top"/>
    </xf>
    <xf numFmtId="2" fontId="41" fillId="0" borderId="71" xfId="0" applyNumberFormat="1" applyFont="1" applyFill="1" applyBorder="1" applyAlignment="1">
      <alignment horizontal="right"/>
    </xf>
    <xf numFmtId="0" fontId="11" fillId="0" borderId="0" xfId="0" applyFont="1" applyFill="1" applyBorder="1" applyAlignment="1">
      <alignment horizontal="center"/>
    </xf>
    <xf numFmtId="0" fontId="8" fillId="0" borderId="0" xfId="0" applyFont="1" applyFill="1" applyBorder="1" applyAlignment="1">
      <alignment horizontal="right" vertical="top"/>
    </xf>
    <xf numFmtId="0" fontId="8" fillId="0" borderId="0" xfId="0" applyFont="1" applyFill="1" applyBorder="1" applyAlignment="1">
      <alignment horizontal="center" vertical="top"/>
    </xf>
    <xf numFmtId="0" fontId="8" fillId="2" borderId="73" xfId="0" applyFont="1" applyFill="1" applyBorder="1" applyAlignment="1">
      <alignment horizontal="center" vertical="center"/>
    </xf>
    <xf numFmtId="0" fontId="17" fillId="2" borderId="73" xfId="0" applyFont="1" applyFill="1" applyBorder="1" applyAlignment="1">
      <alignment horizontal="center" vertical="center"/>
    </xf>
    <xf numFmtId="0" fontId="8" fillId="2" borderId="71" xfId="0" applyFont="1" applyFill="1" applyBorder="1" applyAlignment="1">
      <alignment horizontal="center" vertical="center" wrapText="1"/>
    </xf>
    <xf numFmtId="0" fontId="8" fillId="0" borderId="71" xfId="0" quotePrefix="1" applyFont="1" applyFill="1" applyBorder="1" applyAlignment="1">
      <alignment horizontal="center" vertical="center" wrapText="1"/>
    </xf>
    <xf numFmtId="0" fontId="8" fillId="0" borderId="71" xfId="0" applyFont="1" applyFill="1" applyBorder="1" applyAlignment="1">
      <alignment horizontal="center" vertical="center"/>
    </xf>
    <xf numFmtId="0" fontId="8" fillId="2" borderId="71" xfId="0" applyFont="1" applyFill="1" applyBorder="1" applyAlignment="1">
      <alignment horizontal="center" vertical="center"/>
    </xf>
    <xf numFmtId="0" fontId="8" fillId="2" borderId="71" xfId="0" applyFont="1" applyFill="1" applyBorder="1" applyAlignment="1">
      <alignment horizontal="center" vertical="top" wrapText="1"/>
    </xf>
    <xf numFmtId="0" fontId="8" fillId="2" borderId="71" xfId="0" applyFont="1" applyFill="1" applyBorder="1" applyAlignment="1">
      <alignment horizontal="center" vertical="center" wrapText="1"/>
    </xf>
    <xf numFmtId="0" fontId="8" fillId="0" borderId="71" xfId="0" applyFont="1" applyFill="1" applyBorder="1" applyAlignment="1">
      <alignment horizontal="left" vertical="center"/>
    </xf>
    <xf numFmtId="2" fontId="41" fillId="0" borderId="71" xfId="0" applyNumberFormat="1" applyFont="1" applyFill="1" applyBorder="1" applyAlignment="1"/>
    <xf numFmtId="2" fontId="41" fillId="0" borderId="71" xfId="0" applyNumberFormat="1" applyFont="1" applyFill="1" applyBorder="1" applyAlignment="1">
      <alignment vertical="center"/>
    </xf>
    <xf numFmtId="2" fontId="41" fillId="0" borderId="71" xfId="0" applyNumberFormat="1" applyFont="1" applyFill="1" applyBorder="1" applyAlignment="1">
      <alignment horizontal="right" vertical="center"/>
    </xf>
    <xf numFmtId="0" fontId="8" fillId="0" borderId="71" xfId="0" applyFont="1" applyFill="1" applyBorder="1" applyAlignment="1">
      <alignment horizontal="left"/>
    </xf>
    <xf numFmtId="2" fontId="41" fillId="0" borderId="71" xfId="0" applyNumberFormat="1" applyFont="1" applyFill="1" applyBorder="1" applyAlignment="1">
      <alignment vertical="top"/>
    </xf>
    <xf numFmtId="0" fontId="14" fillId="0" borderId="71" xfId="0" applyFont="1" applyFill="1" applyBorder="1" applyAlignment="1">
      <alignment horizontal="left" vertical="top"/>
    </xf>
    <xf numFmtId="2" fontId="42" fillId="0" borderId="71" xfId="0" applyNumberFormat="1" applyFont="1" applyFill="1" applyBorder="1" applyAlignment="1">
      <alignment horizontal="right"/>
    </xf>
    <xf numFmtId="0" fontId="8" fillId="2" borderId="71" xfId="0" applyFont="1" applyFill="1" applyBorder="1" applyAlignment="1">
      <alignment horizontal="left"/>
    </xf>
    <xf numFmtId="2" fontId="41" fillId="2" borderId="71" xfId="0" applyNumberFormat="1" applyFont="1" applyFill="1" applyBorder="1" applyAlignment="1">
      <alignment vertical="center"/>
    </xf>
    <xf numFmtId="2" fontId="41" fillId="2" borderId="71" xfId="0" applyNumberFormat="1" applyFont="1" applyFill="1" applyBorder="1" applyAlignment="1">
      <alignment vertical="top"/>
    </xf>
    <xf numFmtId="2" fontId="41" fillId="2" borderId="71" xfId="0" applyNumberFormat="1" applyFont="1" applyFill="1" applyBorder="1" applyAlignment="1">
      <alignment horizontal="right" vertical="center"/>
    </xf>
    <xf numFmtId="0" fontId="8" fillId="2" borderId="74" xfId="0" applyFont="1" applyFill="1" applyBorder="1" applyAlignment="1">
      <alignment horizontal="center" vertical="center" wrapText="1"/>
    </xf>
    <xf numFmtId="0" fontId="9" fillId="2" borderId="74" xfId="0" applyFont="1" applyFill="1" applyBorder="1" applyAlignment="1">
      <alignment horizontal="center" vertical="center"/>
    </xf>
    <xf numFmtId="0" fontId="12" fillId="0" borderId="74" xfId="0" applyFont="1" applyFill="1" applyBorder="1" applyAlignment="1">
      <alignment horizontal="center" vertical="top"/>
    </xf>
    <xf numFmtId="0" fontId="12" fillId="2" borderId="74" xfId="0" applyFont="1" applyFill="1" applyBorder="1" applyAlignment="1">
      <alignment horizontal="center" vertical="top"/>
    </xf>
    <xf numFmtId="0" fontId="8" fillId="2" borderId="72" xfId="0" applyFont="1" applyFill="1" applyBorder="1" applyAlignment="1">
      <alignment horizontal="center" vertical="top"/>
    </xf>
    <xf numFmtId="0" fontId="8" fillId="2" borderId="75" xfId="0" applyFont="1" applyFill="1" applyBorder="1" applyAlignment="1">
      <alignment horizontal="center" vertical="top"/>
    </xf>
    <xf numFmtId="2" fontId="11" fillId="2" borderId="75" xfId="0" applyNumberFormat="1" applyFont="1" applyFill="1" applyBorder="1" applyAlignment="1">
      <alignment vertical="center"/>
    </xf>
    <xf numFmtId="2" fontId="11" fillId="2" borderId="75" xfId="0" applyNumberFormat="1" applyFont="1" applyFill="1" applyBorder="1" applyAlignment="1">
      <alignment vertical="top"/>
    </xf>
    <xf numFmtId="2" fontId="11" fillId="0" borderId="75" xfId="0" applyNumberFormat="1" applyFont="1" applyFill="1" applyBorder="1" applyAlignment="1">
      <alignment horizontal="center" vertical="top"/>
    </xf>
    <xf numFmtId="2" fontId="11" fillId="0" borderId="75" xfId="0" applyNumberFormat="1" applyFont="1" applyFill="1" applyBorder="1" applyAlignment="1">
      <alignment vertical="top"/>
    </xf>
    <xf numFmtId="2" fontId="11" fillId="2" borderId="75" xfId="0" applyNumberFormat="1" applyFont="1" applyFill="1" applyBorder="1" applyAlignment="1">
      <alignment horizontal="right" vertical="center"/>
    </xf>
    <xf numFmtId="2" fontId="11" fillId="0" borderId="75" xfId="0" applyNumberFormat="1" applyFont="1" applyFill="1" applyBorder="1" applyAlignment="1">
      <alignment horizontal="right" vertical="center"/>
    </xf>
  </cellXfs>
  <cellStyles count="44">
    <cellStyle name="20% - Accent1 2" xfId="8"/>
    <cellStyle name="20% - Accent2 2" xfId="9"/>
    <cellStyle name="20% - Accent3 2" xfId="1"/>
    <cellStyle name="20% - Accent4 2" xfId="6"/>
    <cellStyle name="20% - Accent5 2" xfId="11"/>
    <cellStyle name="20% - Accent6 2" xfId="13"/>
    <cellStyle name="40% - Accent1 2" xfId="14"/>
    <cellStyle name="40% - Accent2 2" xfId="3"/>
    <cellStyle name="40% - Accent3 2" xfId="15"/>
    <cellStyle name="40% - Accent4 2" xfId="5"/>
    <cellStyle name="40% - Accent5 2" xfId="16"/>
    <cellStyle name="40% - Accent6 2" xfId="17"/>
    <cellStyle name="60% - Accent1 2" xfId="10"/>
    <cellStyle name="60% - Accent2 2" xfId="12"/>
    <cellStyle name="60% - Accent3 2" xfId="2"/>
    <cellStyle name="60% - Accent4 2" xfId="18"/>
    <cellStyle name="60% - Accent5 2" xfId="19"/>
    <cellStyle name="60% - Accent6 2" xfId="20"/>
    <cellStyle name="Accent1 2" xfId="21"/>
    <cellStyle name="Accent2 2" xfId="22"/>
    <cellStyle name="Accent3 2" xfId="23"/>
    <cellStyle name="Accent4 2" xfId="7"/>
    <cellStyle name="Accent5 2" xfId="24"/>
    <cellStyle name="Accent6 2" xfId="25"/>
    <cellStyle name="Bad 2" xfId="26"/>
    <cellStyle name="Calculation 2" xfId="27"/>
    <cellStyle name="Check Cell 2" xfId="28"/>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38"/>
    <cellStyle name="Normal 3" xfId="39"/>
    <cellStyle name="Note 2" xfId="40"/>
    <cellStyle name="Output 2" xfId="41"/>
    <cellStyle name="Title 2" xfId="4"/>
    <cellStyle name="Total 2" xfId="42"/>
    <cellStyle name="Warning Text 2" xfId="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WWWR%20RABI%202017-18%20-30.11.2017%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acer\Downloads\WWWR%20RABI%202017-18%20-30.11.2017%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jor Wheat Growing State"/>
      <sheetName val="INPUT SUPPLY"/>
      <sheetName val="H.P"/>
      <sheetName val="Haryana"/>
      <sheetName val="J&amp;K"/>
      <sheetName val="Punjab"/>
    </sheetNames>
    <sheetDataSet>
      <sheetData sheetId="0" refreshError="1">
        <row r="6">
          <cell r="A6" t="str">
            <v>Sl.No.</v>
          </cell>
          <cell r="B6" t="str">
            <v>State</v>
          </cell>
          <cell r="C6" t="str">
            <v>Normal Area  (DES)**</v>
          </cell>
          <cell r="D6" t="str">
            <v>State Target</v>
          </cell>
          <cell r="E6" t="str">
            <v>Normal Area of Corresponding Week</v>
          </cell>
          <cell r="F6" t="str">
            <v>Area Covered (SDA)</v>
          </cell>
        </row>
        <row r="9">
          <cell r="B9" t="str">
            <v>Bihar</v>
          </cell>
        </row>
        <row r="10">
          <cell r="B10" t="str">
            <v>Chhattisgarh</v>
          </cell>
        </row>
        <row r="11">
          <cell r="B11" t="str">
            <v>Gujarat</v>
          </cell>
        </row>
        <row r="12">
          <cell r="B12" t="str">
            <v>Haryana</v>
          </cell>
        </row>
        <row r="14">
          <cell r="B14" t="str">
            <v>Jammu &amp; Kashmir</v>
          </cell>
        </row>
        <row r="15">
          <cell r="B15" t="str">
            <v>Jharkhand</v>
          </cell>
        </row>
        <row r="16">
          <cell r="B16" t="str">
            <v>Karnataka</v>
          </cell>
        </row>
        <row r="17">
          <cell r="B17" t="str">
            <v>Madhya Pradesh</v>
          </cell>
        </row>
        <row r="18">
          <cell r="B18" t="str">
            <v>Maharashtra</v>
          </cell>
        </row>
        <row r="19">
          <cell r="B19" t="str">
            <v>Punjab</v>
          </cell>
        </row>
        <row r="20">
          <cell r="B20" t="str">
            <v>Rajasthan</v>
          </cell>
        </row>
        <row r="21">
          <cell r="B21" t="str">
            <v>Uttar Pradesh</v>
          </cell>
        </row>
        <row r="22">
          <cell r="B22" t="str">
            <v>Uttarakhand</v>
          </cell>
        </row>
        <row r="23">
          <cell r="B23" t="str">
            <v>West Bengal</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jor Wheat Growing State"/>
      <sheetName val="INPUT SUPPLY"/>
      <sheetName val="H.P"/>
      <sheetName val="Haryana"/>
      <sheetName val="J&amp;K"/>
      <sheetName val="Punjab"/>
    </sheetNames>
    <sheetDataSet>
      <sheetData sheetId="0" refreshError="1">
        <row r="6">
          <cell r="A6" t="str">
            <v>Sl.No.</v>
          </cell>
          <cell r="B6" t="str">
            <v>State</v>
          </cell>
          <cell r="C6" t="str">
            <v>Normal Area  (DES)**</v>
          </cell>
          <cell r="D6" t="str">
            <v>State Target</v>
          </cell>
          <cell r="E6" t="str">
            <v>Normal Area of Corresponding Week</v>
          </cell>
          <cell r="F6" t="str">
            <v>Area Covered (SDA)</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92D050"/>
  </sheetPr>
  <dimension ref="A1:R193"/>
  <sheetViews>
    <sheetView tabSelected="1" view="pageBreakPreview" topLeftCell="A4" zoomScale="80" zoomScaleNormal="85" zoomScaleSheetLayoutView="80" workbookViewId="0">
      <selection activeCell="S8" sqref="S8"/>
    </sheetView>
  </sheetViews>
  <sheetFormatPr defaultColWidth="8.42578125" defaultRowHeight="15.75"/>
  <cols>
    <col min="1" max="1" width="8.42578125" style="132" customWidth="1"/>
    <col min="2" max="2" width="23.85546875" style="132" customWidth="1"/>
    <col min="3" max="3" width="12.28515625" style="132" customWidth="1"/>
    <col min="4" max="4" width="12.5703125" style="132" customWidth="1"/>
    <col min="5" max="5" width="18.7109375" style="132" customWidth="1"/>
    <col min="6" max="6" width="14.140625" style="132" customWidth="1"/>
    <col min="7" max="7" width="14.5703125" style="132" customWidth="1"/>
    <col min="8" max="8" width="14.42578125" style="132" customWidth="1"/>
    <col min="9" max="11" width="13.5703125" style="132" customWidth="1"/>
    <col min="12" max="12" width="19.5703125" style="132" customWidth="1"/>
    <col min="13" max="17" width="11" style="132" customWidth="1"/>
    <col min="18" max="18" width="23.5703125" style="132" customWidth="1"/>
    <col min="19" max="16384" width="8.42578125" style="132"/>
  </cols>
  <sheetData>
    <row r="1" spans="1:18" s="127" customFormat="1" ht="20.25">
      <c r="A1" s="343" t="s">
        <v>0</v>
      </c>
      <c r="B1" s="343"/>
      <c r="C1" s="343"/>
      <c r="D1" s="343"/>
      <c r="E1" s="343"/>
      <c r="F1" s="343"/>
      <c r="G1" s="343"/>
      <c r="H1" s="343"/>
      <c r="I1" s="343"/>
      <c r="J1" s="343"/>
      <c r="K1" s="343"/>
      <c r="L1" s="343"/>
      <c r="M1" s="343"/>
      <c r="N1" s="343"/>
      <c r="O1" s="343"/>
      <c r="P1" s="343"/>
      <c r="Q1" s="343"/>
      <c r="R1" s="343"/>
    </row>
    <row r="2" spans="1:18" s="128" customFormat="1" ht="28.5" customHeight="1">
      <c r="A2" s="282" t="s">
        <v>1</v>
      </c>
      <c r="B2" s="282"/>
      <c r="C2" s="282"/>
      <c r="D2" s="282"/>
      <c r="E2" s="282"/>
      <c r="F2" s="282"/>
      <c r="G2" s="282"/>
      <c r="H2" s="282"/>
      <c r="I2" s="282"/>
      <c r="J2" s="282"/>
      <c r="K2" s="282"/>
      <c r="L2" s="282"/>
      <c r="M2" s="282"/>
      <c r="N2" s="282"/>
      <c r="O2" s="282"/>
      <c r="P2" s="282"/>
      <c r="Q2" s="282"/>
      <c r="R2" s="282"/>
    </row>
    <row r="3" spans="1:18" s="129" customFormat="1" ht="26.25" customHeight="1" thickBot="1">
      <c r="A3" s="344" t="s">
        <v>2</v>
      </c>
      <c r="B3" s="344"/>
      <c r="C3" s="344"/>
      <c r="D3" s="344"/>
      <c r="E3" s="344"/>
      <c r="F3" s="344"/>
      <c r="G3" s="344"/>
      <c r="H3" s="344"/>
      <c r="I3" s="344"/>
      <c r="J3" s="344"/>
      <c r="K3" s="344"/>
      <c r="L3" s="344"/>
      <c r="M3" s="345"/>
      <c r="N3" s="345"/>
      <c r="O3" s="345" t="s">
        <v>105</v>
      </c>
      <c r="P3" s="345"/>
      <c r="Q3" s="345"/>
      <c r="R3" s="345"/>
    </row>
    <row r="4" spans="1:18" s="130" customFormat="1" ht="22.5" customHeight="1">
      <c r="A4" s="278" t="str">
        <f>'[1]Major Wheat Growing State'!A6</f>
        <v>Sl.No.</v>
      </c>
      <c r="B4" s="280" t="str">
        <f>'[1]Major Wheat Growing State'!B6</f>
        <v>State</v>
      </c>
      <c r="C4" s="280" t="str">
        <f>'[1]Major Wheat Growing State'!C6</f>
        <v>Normal Area  (DES)**</v>
      </c>
      <c r="D4" s="280" t="str">
        <f>'[1]Major Wheat Growing State'!D6</f>
        <v>State Target</v>
      </c>
      <c r="E4" s="280" t="str">
        <f>'[1]Major Wheat Growing State'!E6</f>
        <v>Normal Area of Corresponding Week</v>
      </c>
      <c r="F4" s="276" t="str">
        <f>'[1]Major Wheat Growing State'!F6</f>
        <v>Area Covered (SDA)</v>
      </c>
      <c r="G4" s="276"/>
      <c r="H4" s="276"/>
      <c r="I4" s="276"/>
      <c r="J4" s="276"/>
      <c r="K4" s="276"/>
      <c r="L4" s="277" t="s">
        <v>3</v>
      </c>
      <c r="M4" s="277"/>
      <c r="N4" s="277"/>
      <c r="O4" s="277"/>
      <c r="P4" s="277"/>
      <c r="Q4" s="277"/>
      <c r="R4" s="291" t="s">
        <v>4</v>
      </c>
    </row>
    <row r="5" spans="1:18" s="130" customFormat="1" ht="75">
      <c r="A5" s="366"/>
      <c r="B5" s="348"/>
      <c r="C5" s="348"/>
      <c r="D5" s="348"/>
      <c r="E5" s="348"/>
      <c r="F5" s="349" t="s">
        <v>104</v>
      </c>
      <c r="G5" s="350" t="s">
        <v>5</v>
      </c>
      <c r="H5" s="351" t="s">
        <v>6</v>
      </c>
      <c r="I5" s="351" t="s">
        <v>7</v>
      </c>
      <c r="J5" s="351" t="s">
        <v>8</v>
      </c>
      <c r="K5" s="351" t="s">
        <v>9</v>
      </c>
      <c r="L5" s="352" t="s">
        <v>10</v>
      </c>
      <c r="M5" s="351" t="s">
        <v>5</v>
      </c>
      <c r="N5" s="351" t="s">
        <v>6</v>
      </c>
      <c r="O5" s="351" t="s">
        <v>7</v>
      </c>
      <c r="P5" s="351" t="s">
        <v>8</v>
      </c>
      <c r="Q5" s="351" t="s">
        <v>9</v>
      </c>
      <c r="R5" s="292"/>
    </row>
    <row r="6" spans="1:18" s="130" customFormat="1" ht="19.5" thickBot="1">
      <c r="A6" s="367">
        <v>1</v>
      </c>
      <c r="B6" s="351">
        <v>2</v>
      </c>
      <c r="C6" s="351">
        <v>3</v>
      </c>
      <c r="D6" s="351">
        <v>4</v>
      </c>
      <c r="E6" s="351">
        <v>5</v>
      </c>
      <c r="F6" s="350">
        <v>6</v>
      </c>
      <c r="G6" s="350">
        <v>7</v>
      </c>
      <c r="H6" s="351">
        <v>8</v>
      </c>
      <c r="I6" s="351">
        <v>9</v>
      </c>
      <c r="J6" s="351">
        <v>10</v>
      </c>
      <c r="K6" s="351">
        <v>11</v>
      </c>
      <c r="L6" s="353">
        <v>12</v>
      </c>
      <c r="M6" s="351">
        <v>13</v>
      </c>
      <c r="N6" s="351">
        <v>14</v>
      </c>
      <c r="O6" s="351">
        <v>15</v>
      </c>
      <c r="P6" s="351">
        <v>16</v>
      </c>
      <c r="Q6" s="351">
        <v>17</v>
      </c>
      <c r="R6" s="346">
        <v>18</v>
      </c>
    </row>
    <row r="7" spans="1:18" s="268" customFormat="1" ht="39.950000000000003" customHeight="1">
      <c r="A7" s="368">
        <v>1</v>
      </c>
      <c r="B7" s="354" t="s">
        <v>11</v>
      </c>
      <c r="C7" s="355">
        <v>0.1457</v>
      </c>
      <c r="D7" s="356">
        <v>0.14599999999999999</v>
      </c>
      <c r="E7" s="355">
        <f>(G7+H7)/2</f>
        <v>9.0499999999999997E-2</v>
      </c>
      <c r="F7" s="342">
        <v>0.125</v>
      </c>
      <c r="G7" s="342">
        <v>9.0999999999999998E-2</v>
      </c>
      <c r="H7" s="342">
        <v>0.09</v>
      </c>
      <c r="I7" s="342">
        <v>0.08</v>
      </c>
      <c r="J7" s="342">
        <v>0.11</v>
      </c>
      <c r="K7" s="342">
        <v>0.09</v>
      </c>
      <c r="L7" s="357">
        <f>(F7-E7)</f>
        <v>3.4500000000000003E-2</v>
      </c>
      <c r="M7" s="357">
        <f>(F7-G7)</f>
        <v>3.4000000000000002E-2</v>
      </c>
      <c r="N7" s="357">
        <f>(F7-H7)</f>
        <v>3.5000000000000003E-2</v>
      </c>
      <c r="O7" s="357">
        <f t="shared" ref="O7:O24" si="0">(F7-I7)</f>
        <v>4.4999999999999998E-2</v>
      </c>
      <c r="P7" s="357">
        <f t="shared" ref="P7:P24" si="1">(F7-J7)</f>
        <v>1.4999999999999999E-2</v>
      </c>
      <c r="Q7" s="357">
        <f t="shared" ref="Q7:Q24" si="2">(F7-K7)</f>
        <v>3.5000000000000003E-2</v>
      </c>
      <c r="R7" s="271" t="s">
        <v>100</v>
      </c>
    </row>
    <row r="8" spans="1:18" s="269" customFormat="1" ht="39.950000000000003" customHeight="1">
      <c r="A8" s="368">
        <v>2</v>
      </c>
      <c r="B8" s="358" t="str">
        <f>'[1]Major Wheat Growing State'!B9</f>
        <v>Bihar</v>
      </c>
      <c r="C8" s="355">
        <v>21.472899999999999</v>
      </c>
      <c r="D8" s="359">
        <v>25.076000000000001</v>
      </c>
      <c r="E8" s="356">
        <f t="shared" ref="E8:E23" si="3">(G8+H8+I8+J8+K8)/5</f>
        <v>23.075999999999997</v>
      </c>
      <c r="F8" s="342">
        <v>25.16</v>
      </c>
      <c r="G8" s="342">
        <v>24.22</v>
      </c>
      <c r="H8" s="342">
        <v>22.99</v>
      </c>
      <c r="I8" s="342">
        <v>22.71</v>
      </c>
      <c r="J8" s="342">
        <v>22.88</v>
      </c>
      <c r="K8" s="342">
        <v>22.58</v>
      </c>
      <c r="L8" s="357">
        <f t="shared" ref="L8:L24" si="4">(F8-E8)</f>
        <v>2.0840000000000032</v>
      </c>
      <c r="M8" s="357">
        <f t="shared" ref="M8:M24" si="5">(F8-G8)</f>
        <v>0.94000000000000128</v>
      </c>
      <c r="N8" s="357">
        <f t="shared" ref="N8:N24" si="6">(F8-H8)</f>
        <v>2.1700000000000017</v>
      </c>
      <c r="O8" s="357">
        <f t="shared" si="0"/>
        <v>2.4499999999999993</v>
      </c>
      <c r="P8" s="357">
        <f t="shared" si="1"/>
        <v>2.2800000000000011</v>
      </c>
      <c r="Q8" s="357">
        <f t="shared" si="2"/>
        <v>2.5800000000000018</v>
      </c>
      <c r="R8" s="271" t="s">
        <v>101</v>
      </c>
    </row>
    <row r="9" spans="1:18" s="43" customFormat="1" ht="39.950000000000003" customHeight="1">
      <c r="A9" s="368">
        <v>3</v>
      </c>
      <c r="B9" s="358" t="str">
        <f>'[1]Major Wheat Growing State'!B10</f>
        <v>Chhattisgarh</v>
      </c>
      <c r="C9" s="355">
        <v>1.1821999999999999</v>
      </c>
      <c r="D9" s="359">
        <v>2.9</v>
      </c>
      <c r="E9" s="356">
        <f t="shared" si="3"/>
        <v>1.8561399999999999</v>
      </c>
      <c r="F9" s="342">
        <v>2.6716000000000002</v>
      </c>
      <c r="G9" s="342">
        <v>2.198</v>
      </c>
      <c r="H9" s="342">
        <v>1.98</v>
      </c>
      <c r="I9" s="342">
        <v>1.88</v>
      </c>
      <c r="J9" s="342">
        <v>1.68</v>
      </c>
      <c r="K9" s="342">
        <v>1.5427</v>
      </c>
      <c r="L9" s="357">
        <f t="shared" si="4"/>
        <v>0.8154600000000003</v>
      </c>
      <c r="M9" s="357">
        <f t="shared" si="5"/>
        <v>0.47360000000000024</v>
      </c>
      <c r="N9" s="357">
        <f t="shared" si="6"/>
        <v>0.69160000000000021</v>
      </c>
      <c r="O9" s="357">
        <f t="shared" si="0"/>
        <v>0.7916000000000003</v>
      </c>
      <c r="P9" s="357">
        <f t="shared" si="1"/>
        <v>0.99160000000000026</v>
      </c>
      <c r="Q9" s="357">
        <f t="shared" si="2"/>
        <v>1.1289000000000002</v>
      </c>
      <c r="R9" s="257" t="s">
        <v>92</v>
      </c>
    </row>
    <row r="10" spans="1:18" s="43" customFormat="1" ht="39.950000000000003" customHeight="1">
      <c r="A10" s="368">
        <v>4</v>
      </c>
      <c r="B10" s="358" t="str">
        <f>'[1]Major Wheat Growing State'!B11</f>
        <v>Gujarat</v>
      </c>
      <c r="C10" s="355">
        <v>9.7722999999999995</v>
      </c>
      <c r="D10" s="359"/>
      <c r="E10" s="356">
        <f t="shared" si="3"/>
        <v>11.742997999999998</v>
      </c>
      <c r="F10" s="342">
        <v>12.927530000000001</v>
      </c>
      <c r="G10" s="342">
        <v>12.501659999999999</v>
      </c>
      <c r="H10" s="342">
        <v>13.662330000000001</v>
      </c>
      <c r="I10" s="342">
        <v>13.952</v>
      </c>
      <c r="J10" s="342">
        <v>8.0739999999999998</v>
      </c>
      <c r="K10" s="342">
        <v>10.525</v>
      </c>
      <c r="L10" s="357">
        <f t="shared" si="4"/>
        <v>1.1845320000000026</v>
      </c>
      <c r="M10" s="357">
        <f t="shared" si="5"/>
        <v>0.42587000000000153</v>
      </c>
      <c r="N10" s="357">
        <f t="shared" si="6"/>
        <v>-0.7347999999999999</v>
      </c>
      <c r="O10" s="357">
        <f t="shared" si="0"/>
        <v>-1.0244699999999991</v>
      </c>
      <c r="P10" s="357">
        <f t="shared" si="1"/>
        <v>4.853530000000001</v>
      </c>
      <c r="Q10" s="357">
        <f t="shared" si="2"/>
        <v>2.4025300000000005</v>
      </c>
      <c r="R10" s="257" t="s">
        <v>102</v>
      </c>
    </row>
    <row r="11" spans="1:18" s="43" customFormat="1" ht="39.950000000000003" customHeight="1">
      <c r="A11" s="368">
        <v>5</v>
      </c>
      <c r="B11" s="358" t="str">
        <f>'[1]Major Wheat Growing State'!B12</f>
        <v>Haryana</v>
      </c>
      <c r="C11" s="355">
        <v>25.297999999999998</v>
      </c>
      <c r="D11" s="359">
        <v>25.5</v>
      </c>
      <c r="E11" s="356">
        <f t="shared" si="3"/>
        <v>24.975999999999999</v>
      </c>
      <c r="F11" s="342">
        <v>23.76</v>
      </c>
      <c r="G11" s="342">
        <v>23.87</v>
      </c>
      <c r="H11" s="342">
        <v>25.21</v>
      </c>
      <c r="I11" s="342">
        <v>25.16</v>
      </c>
      <c r="J11" s="342">
        <v>25.26</v>
      </c>
      <c r="K11" s="342">
        <v>25.38</v>
      </c>
      <c r="L11" s="357">
        <f t="shared" si="4"/>
        <v>-1.2159999999999975</v>
      </c>
      <c r="M11" s="357">
        <f t="shared" si="5"/>
        <v>-0.10999999999999943</v>
      </c>
      <c r="N11" s="357">
        <f t="shared" si="6"/>
        <v>-1.4499999999999993</v>
      </c>
      <c r="O11" s="357">
        <f t="shared" si="0"/>
        <v>-1.3999999999999986</v>
      </c>
      <c r="P11" s="357">
        <f t="shared" si="1"/>
        <v>-1.5</v>
      </c>
      <c r="Q11" s="357">
        <f t="shared" si="2"/>
        <v>-1.6199999999999974</v>
      </c>
      <c r="R11" s="255" t="s">
        <v>90</v>
      </c>
    </row>
    <row r="12" spans="1:18" s="43" customFormat="1" ht="39.950000000000003" customHeight="1">
      <c r="A12" s="368">
        <v>6</v>
      </c>
      <c r="B12" s="360" t="s">
        <v>12</v>
      </c>
      <c r="C12" s="355">
        <v>3.2067999999999999</v>
      </c>
      <c r="D12" s="359">
        <v>3.3</v>
      </c>
      <c r="E12" s="359">
        <f t="shared" si="3"/>
        <v>3.4</v>
      </c>
      <c r="F12" s="342">
        <v>3.3</v>
      </c>
      <c r="G12" s="342">
        <v>3.4</v>
      </c>
      <c r="H12" s="342">
        <v>3.4</v>
      </c>
      <c r="I12" s="342">
        <v>3</v>
      </c>
      <c r="J12" s="342">
        <v>3.6</v>
      </c>
      <c r="K12" s="342">
        <v>3.6</v>
      </c>
      <c r="L12" s="357">
        <f t="shared" si="4"/>
        <v>-0.10000000000000009</v>
      </c>
      <c r="M12" s="357">
        <f t="shared" si="5"/>
        <v>-0.10000000000000009</v>
      </c>
      <c r="N12" s="357">
        <f t="shared" si="6"/>
        <v>-0.10000000000000009</v>
      </c>
      <c r="O12" s="357">
        <f t="shared" si="0"/>
        <v>0.29999999999999982</v>
      </c>
      <c r="P12" s="357">
        <f t="shared" si="1"/>
        <v>-0.30000000000000027</v>
      </c>
      <c r="Q12" s="357">
        <f t="shared" si="2"/>
        <v>-0.30000000000000027</v>
      </c>
      <c r="R12" s="256" t="s">
        <v>97</v>
      </c>
    </row>
    <row r="13" spans="1:18" s="269" customFormat="1" ht="39.950000000000003" customHeight="1">
      <c r="A13" s="368">
        <v>7</v>
      </c>
      <c r="B13" s="358" t="str">
        <f>'[1]Major Wheat Growing State'!B14</f>
        <v>Jammu &amp; Kashmir</v>
      </c>
      <c r="C13" s="355">
        <v>2.7315</v>
      </c>
      <c r="D13" s="359">
        <v>2.54</v>
      </c>
      <c r="E13" s="356">
        <f t="shared" si="3"/>
        <v>2.4535260000000005</v>
      </c>
      <c r="F13" s="342">
        <v>2.53165</v>
      </c>
      <c r="G13" s="342">
        <v>2.4449000000000001</v>
      </c>
      <c r="H13" s="342">
        <v>2.5015900000000002</v>
      </c>
      <c r="I13" s="342">
        <v>2.4352800000000001</v>
      </c>
      <c r="J13" s="342">
        <v>2.44293</v>
      </c>
      <c r="K13" s="342">
        <v>2.44293</v>
      </c>
      <c r="L13" s="357">
        <f t="shared" si="4"/>
        <v>7.8123999999999416E-2</v>
      </c>
      <c r="M13" s="357">
        <f t="shared" si="5"/>
        <v>8.6749999999999883E-2</v>
      </c>
      <c r="N13" s="357">
        <f t="shared" si="6"/>
        <v>3.0059999999999754E-2</v>
      </c>
      <c r="O13" s="357">
        <f t="shared" si="0"/>
        <v>9.6369999999999845E-2</v>
      </c>
      <c r="P13" s="357">
        <f t="shared" si="1"/>
        <v>8.871999999999991E-2</v>
      </c>
      <c r="Q13" s="357">
        <f t="shared" si="2"/>
        <v>8.871999999999991E-2</v>
      </c>
      <c r="R13" s="257" t="s">
        <v>100</v>
      </c>
    </row>
    <row r="14" spans="1:18" s="269" customFormat="1" ht="39.950000000000003" customHeight="1">
      <c r="A14" s="368">
        <v>8</v>
      </c>
      <c r="B14" s="358" t="str">
        <f>'[1]Major Wheat Growing State'!B15</f>
        <v>Jharkhand</v>
      </c>
      <c r="C14" s="355">
        <v>2.0876000000000001</v>
      </c>
      <c r="D14" s="359">
        <v>2.83</v>
      </c>
      <c r="E14" s="356">
        <f t="shared" si="3"/>
        <v>2.201778</v>
      </c>
      <c r="F14" s="342">
        <v>1.9586399999999999</v>
      </c>
      <c r="G14" s="342">
        <v>2.2658</v>
      </c>
      <c r="H14" s="357">
        <v>2.3126899999999999</v>
      </c>
      <c r="I14" s="342">
        <v>2.117</v>
      </c>
      <c r="J14" s="342">
        <v>2.1566999999999998</v>
      </c>
      <c r="K14" s="342">
        <v>2.1566999999999998</v>
      </c>
      <c r="L14" s="357">
        <f t="shared" si="4"/>
        <v>-0.24313800000000008</v>
      </c>
      <c r="M14" s="357">
        <f t="shared" si="5"/>
        <v>-0.3071600000000001</v>
      </c>
      <c r="N14" s="357">
        <f t="shared" si="6"/>
        <v>-0.35404999999999998</v>
      </c>
      <c r="O14" s="357">
        <f t="shared" si="0"/>
        <v>-0.15836000000000006</v>
      </c>
      <c r="P14" s="357">
        <f t="shared" si="1"/>
        <v>-0.1980599999999999</v>
      </c>
      <c r="Q14" s="357">
        <f t="shared" si="2"/>
        <v>-0.1980599999999999</v>
      </c>
      <c r="R14" s="272" t="s">
        <v>102</v>
      </c>
    </row>
    <row r="15" spans="1:18" s="43" customFormat="1" ht="39.950000000000003" customHeight="1">
      <c r="A15" s="368">
        <v>9</v>
      </c>
      <c r="B15" s="358" t="str">
        <f>'[1]Major Wheat Growing State'!B16</f>
        <v>Karnataka</v>
      </c>
      <c r="C15" s="355">
        <v>1.7282</v>
      </c>
      <c r="D15" s="359">
        <v>1.84</v>
      </c>
      <c r="E15" s="356">
        <f t="shared" si="3"/>
        <v>1.8902000000000001</v>
      </c>
      <c r="F15" s="342">
        <v>1.65</v>
      </c>
      <c r="G15" s="342">
        <v>1.67</v>
      </c>
      <c r="H15" s="357">
        <v>1.895</v>
      </c>
      <c r="I15" s="342">
        <v>1.966</v>
      </c>
      <c r="J15" s="342">
        <v>2.04</v>
      </c>
      <c r="K15" s="342">
        <v>1.88</v>
      </c>
      <c r="L15" s="357">
        <f t="shared" si="4"/>
        <v>-0.24020000000000019</v>
      </c>
      <c r="M15" s="357">
        <f t="shared" si="5"/>
        <v>-2.0000000000000018E-2</v>
      </c>
      <c r="N15" s="357">
        <f t="shared" si="6"/>
        <v>-0.24500000000000011</v>
      </c>
      <c r="O15" s="357">
        <f t="shared" si="0"/>
        <v>-0.31600000000000006</v>
      </c>
      <c r="P15" s="357">
        <f t="shared" si="1"/>
        <v>-0.39000000000000012</v>
      </c>
      <c r="Q15" s="357">
        <f t="shared" si="2"/>
        <v>-0.22999999999999998</v>
      </c>
      <c r="R15" s="256" t="s">
        <v>87</v>
      </c>
    </row>
    <row r="16" spans="1:18" s="43" customFormat="1" ht="39.950000000000003" customHeight="1">
      <c r="A16" s="368">
        <v>10</v>
      </c>
      <c r="B16" s="358" t="str">
        <f>'[1]Major Wheat Growing State'!B17</f>
        <v>Madhya Pradesh</v>
      </c>
      <c r="C16" s="355">
        <v>58.996000000000002</v>
      </c>
      <c r="D16" s="359">
        <v>89.03</v>
      </c>
      <c r="E16" s="356">
        <f t="shared" si="3"/>
        <v>75.91</v>
      </c>
      <c r="F16" s="342">
        <v>89.71</v>
      </c>
      <c r="G16" s="342">
        <v>93.86</v>
      </c>
      <c r="H16" s="357">
        <v>87.98</v>
      </c>
      <c r="I16" s="342">
        <v>79.680000000000007</v>
      </c>
      <c r="J16" s="342">
        <v>60</v>
      </c>
      <c r="K16" s="342">
        <v>58.03</v>
      </c>
      <c r="L16" s="357">
        <f t="shared" si="4"/>
        <v>13.799999999999997</v>
      </c>
      <c r="M16" s="357">
        <f t="shared" si="5"/>
        <v>-4.1500000000000057</v>
      </c>
      <c r="N16" s="357">
        <f t="shared" si="6"/>
        <v>1.7299999999999898</v>
      </c>
      <c r="O16" s="357">
        <f t="shared" si="0"/>
        <v>10.029999999999987</v>
      </c>
      <c r="P16" s="357">
        <f t="shared" si="1"/>
        <v>29.709999999999994</v>
      </c>
      <c r="Q16" s="357">
        <f t="shared" si="2"/>
        <v>31.679999999999993</v>
      </c>
      <c r="R16" s="255" t="s">
        <v>91</v>
      </c>
    </row>
    <row r="17" spans="1:18" s="43" customFormat="1" ht="39.950000000000003" customHeight="1">
      <c r="A17" s="368">
        <v>11</v>
      </c>
      <c r="B17" s="358" t="str">
        <f>'[1]Major Wheat Growing State'!B18</f>
        <v>Maharashtra</v>
      </c>
      <c r="C17" s="355">
        <v>10.6273</v>
      </c>
      <c r="D17" s="359">
        <v>13</v>
      </c>
      <c r="E17" s="356">
        <f t="shared" si="3"/>
        <v>9.4958940000000016</v>
      </c>
      <c r="F17" s="342">
        <v>11.30626</v>
      </c>
      <c r="G17" s="361">
        <v>10.271750000000001</v>
      </c>
      <c r="H17" s="342">
        <v>11.8765</v>
      </c>
      <c r="I17" s="342">
        <v>10.711270000000001</v>
      </c>
      <c r="J17" s="342">
        <v>5.6644699999999997</v>
      </c>
      <c r="K17" s="342">
        <v>8.9554799999999997</v>
      </c>
      <c r="L17" s="357">
        <f t="shared" si="4"/>
        <v>1.8103659999999984</v>
      </c>
      <c r="M17" s="357">
        <f>(F17-G17)</f>
        <v>1.0345099999999992</v>
      </c>
      <c r="N17" s="357">
        <f t="shared" si="6"/>
        <v>-0.57024000000000008</v>
      </c>
      <c r="O17" s="357">
        <f t="shared" si="0"/>
        <v>0.59498999999999924</v>
      </c>
      <c r="P17" s="357">
        <f t="shared" si="1"/>
        <v>5.6417900000000003</v>
      </c>
      <c r="Q17" s="357">
        <f t="shared" si="2"/>
        <v>2.3507800000000003</v>
      </c>
      <c r="R17" s="257" t="s">
        <v>103</v>
      </c>
    </row>
    <row r="18" spans="1:18" s="269" customFormat="1" ht="39.950000000000003" customHeight="1">
      <c r="A18" s="368">
        <v>12</v>
      </c>
      <c r="B18" s="358" t="str">
        <f>'[1]Major Wheat Growing State'!B19</f>
        <v>Punjab</v>
      </c>
      <c r="C18" s="355">
        <v>35.156799999999997</v>
      </c>
      <c r="D18" s="359"/>
      <c r="E18" s="356">
        <f t="shared" si="3"/>
        <v>35.136000000000003</v>
      </c>
      <c r="F18" s="342">
        <v>35.08</v>
      </c>
      <c r="G18" s="342">
        <v>35.26</v>
      </c>
      <c r="H18" s="342">
        <v>35.22</v>
      </c>
      <c r="I18" s="342">
        <v>35.200000000000003</v>
      </c>
      <c r="J18" s="342">
        <v>35</v>
      </c>
      <c r="K18" s="342">
        <v>35</v>
      </c>
      <c r="L18" s="357">
        <f t="shared" si="4"/>
        <v>-5.6000000000004491E-2</v>
      </c>
      <c r="M18" s="357">
        <f t="shared" si="5"/>
        <v>-0.17999999999999972</v>
      </c>
      <c r="N18" s="357">
        <f t="shared" si="6"/>
        <v>-0.14000000000000057</v>
      </c>
      <c r="O18" s="357">
        <f t="shared" si="0"/>
        <v>-0.12000000000000455</v>
      </c>
      <c r="P18" s="357">
        <f t="shared" si="1"/>
        <v>7.9999999999998295E-2</v>
      </c>
      <c r="Q18" s="357">
        <f t="shared" si="2"/>
        <v>7.9999999999998295E-2</v>
      </c>
      <c r="R18" s="257" t="s">
        <v>102</v>
      </c>
    </row>
    <row r="19" spans="1:18" s="43" customFormat="1" ht="39.950000000000003" customHeight="1">
      <c r="A19" s="368">
        <v>13</v>
      </c>
      <c r="B19" s="358" t="str">
        <f>'[1]Major Wheat Growing State'!B20</f>
        <v>Rajasthan</v>
      </c>
      <c r="C19" s="355">
        <v>29.28</v>
      </c>
      <c r="D19" s="359">
        <v>31.8</v>
      </c>
      <c r="E19" s="356">
        <f t="shared" si="3"/>
        <v>30.072679999999998</v>
      </c>
      <c r="F19" s="342">
        <v>29.670999999999999</v>
      </c>
      <c r="G19" s="342">
        <v>27.153400000000001</v>
      </c>
      <c r="H19" s="342">
        <v>32.624000000000002</v>
      </c>
      <c r="I19" s="342">
        <v>33.148000000000003</v>
      </c>
      <c r="J19" s="342">
        <v>28.251999999999999</v>
      </c>
      <c r="K19" s="342">
        <v>29.186</v>
      </c>
      <c r="L19" s="357">
        <f t="shared" si="4"/>
        <v>-0.40167999999999893</v>
      </c>
      <c r="M19" s="357">
        <f t="shared" si="5"/>
        <v>2.5175999999999981</v>
      </c>
      <c r="N19" s="357">
        <f t="shared" si="6"/>
        <v>-2.953000000000003</v>
      </c>
      <c r="O19" s="357">
        <f t="shared" si="0"/>
        <v>-3.4770000000000039</v>
      </c>
      <c r="P19" s="357">
        <f t="shared" si="1"/>
        <v>1.4190000000000005</v>
      </c>
      <c r="Q19" s="357">
        <f t="shared" si="2"/>
        <v>0.48499999999999943</v>
      </c>
      <c r="R19" s="257" t="s">
        <v>109</v>
      </c>
    </row>
    <row r="20" spans="1:18" s="43" customFormat="1" ht="39.950000000000003" customHeight="1">
      <c r="A20" s="368">
        <v>14</v>
      </c>
      <c r="B20" s="358" t="str">
        <f>'[1]Major Wheat Growing State'!B21</f>
        <v>Uttar Pradesh</v>
      </c>
      <c r="C20" s="355">
        <v>97.305999999999997</v>
      </c>
      <c r="D20" s="359">
        <v>97.13</v>
      </c>
      <c r="E20" s="356">
        <f t="shared" si="3"/>
        <v>98.562201999999985</v>
      </c>
      <c r="F20" s="342">
        <v>98.39</v>
      </c>
      <c r="G20" s="342">
        <v>97.46</v>
      </c>
      <c r="H20" s="342">
        <v>99.042559999999995</v>
      </c>
      <c r="I20" s="342">
        <v>99.05</v>
      </c>
      <c r="J20" s="342">
        <v>99.130250000000004</v>
      </c>
      <c r="K20" s="342">
        <v>98.128200000000007</v>
      </c>
      <c r="L20" s="357">
        <f t="shared" si="4"/>
        <v>-0.17220199999998442</v>
      </c>
      <c r="M20" s="357">
        <f t="shared" si="5"/>
        <v>0.93000000000000682</v>
      </c>
      <c r="N20" s="357">
        <f t="shared" si="6"/>
        <v>-0.65255999999999403</v>
      </c>
      <c r="O20" s="357">
        <f t="shared" si="0"/>
        <v>-0.65999999999999659</v>
      </c>
      <c r="P20" s="357">
        <f t="shared" si="1"/>
        <v>-0.74025000000000318</v>
      </c>
      <c r="Q20" s="357">
        <f t="shared" si="2"/>
        <v>0.26179999999999382</v>
      </c>
      <c r="R20" s="257" t="s">
        <v>93</v>
      </c>
    </row>
    <row r="21" spans="1:18" s="269" customFormat="1" ht="39.950000000000003" customHeight="1">
      <c r="A21" s="368">
        <v>15</v>
      </c>
      <c r="B21" s="358" t="str">
        <f>'[1]Major Wheat Growing State'!B22</f>
        <v>Uttarakhand</v>
      </c>
      <c r="C21" s="355">
        <v>3.258</v>
      </c>
      <c r="D21" s="359">
        <v>3.1</v>
      </c>
      <c r="E21" s="356">
        <f t="shared" si="3"/>
        <v>3.3780000000000001</v>
      </c>
      <c r="F21" s="342">
        <v>3.1</v>
      </c>
      <c r="G21" s="342">
        <v>3.12</v>
      </c>
      <c r="H21" s="342">
        <v>3.27</v>
      </c>
      <c r="I21" s="342">
        <v>3.48</v>
      </c>
      <c r="J21" s="342">
        <v>3.45</v>
      </c>
      <c r="K21" s="342">
        <v>3.57</v>
      </c>
      <c r="L21" s="357">
        <f t="shared" si="4"/>
        <v>-0.27800000000000002</v>
      </c>
      <c r="M21" s="357">
        <f t="shared" si="5"/>
        <v>-2.0000000000000018E-2</v>
      </c>
      <c r="N21" s="357">
        <f t="shared" si="6"/>
        <v>-0.16999999999999993</v>
      </c>
      <c r="O21" s="357">
        <f t="shared" si="0"/>
        <v>-0.37999999999999989</v>
      </c>
      <c r="P21" s="357">
        <f t="shared" si="1"/>
        <v>-0.35000000000000009</v>
      </c>
      <c r="Q21" s="357">
        <f t="shared" si="2"/>
        <v>-0.46999999999999975</v>
      </c>
      <c r="R21" s="257" t="s">
        <v>99</v>
      </c>
    </row>
    <row r="22" spans="1:18" s="269" customFormat="1" ht="39.950000000000003" customHeight="1">
      <c r="A22" s="368">
        <v>16</v>
      </c>
      <c r="B22" s="358" t="str">
        <f>'[1]Major Wheat Growing State'!B23</f>
        <v>West Bengal</v>
      </c>
      <c r="C22" s="355">
        <v>1.8647</v>
      </c>
      <c r="D22" s="359">
        <v>3</v>
      </c>
      <c r="E22" s="356">
        <f t="shared" si="3"/>
        <v>1.5711999999999999</v>
      </c>
      <c r="F22" s="342">
        <v>1.7969999999999999</v>
      </c>
      <c r="G22" s="342">
        <v>1.89</v>
      </c>
      <c r="H22" s="342">
        <v>1.94</v>
      </c>
      <c r="I22" s="342">
        <v>1.88</v>
      </c>
      <c r="J22" s="342">
        <v>1.02</v>
      </c>
      <c r="K22" s="342">
        <v>1.1259999999999999</v>
      </c>
      <c r="L22" s="357">
        <f t="shared" si="4"/>
        <v>0.2258</v>
      </c>
      <c r="M22" s="357">
        <f t="shared" si="5"/>
        <v>-9.2999999999999972E-2</v>
      </c>
      <c r="N22" s="357">
        <f t="shared" si="6"/>
        <v>-0.14300000000000002</v>
      </c>
      <c r="O22" s="357">
        <f t="shared" si="0"/>
        <v>-8.2999999999999963E-2</v>
      </c>
      <c r="P22" s="357">
        <f t="shared" si="1"/>
        <v>0.77699999999999991</v>
      </c>
      <c r="Q22" s="357">
        <f t="shared" si="2"/>
        <v>0.67100000000000004</v>
      </c>
      <c r="R22" s="257" t="s">
        <v>100</v>
      </c>
    </row>
    <row r="23" spans="1:18" s="117" customFormat="1" ht="39.950000000000003" customHeight="1" thickBot="1">
      <c r="A23" s="369">
        <v>17</v>
      </c>
      <c r="B23" s="362" t="s">
        <v>13</v>
      </c>
      <c r="C23" s="363">
        <v>0.363499999999988</v>
      </c>
      <c r="D23" s="364"/>
      <c r="E23" s="363">
        <f t="shared" si="3"/>
        <v>0.11812732793522267</v>
      </c>
      <c r="F23" s="357">
        <f>'Other States'!F19</f>
        <v>9.1291999999999984E-2</v>
      </c>
      <c r="G23" s="357">
        <v>0.16353999999999999</v>
      </c>
      <c r="H23" s="357">
        <v>0.10357271255060728</v>
      </c>
      <c r="I23" s="357">
        <v>9.9383927125506075E-2</v>
      </c>
      <c r="J23" s="357">
        <v>0.10264</v>
      </c>
      <c r="K23" s="357">
        <v>0.12150000000000001</v>
      </c>
      <c r="L23" s="365">
        <f t="shared" si="4"/>
        <v>-2.6835327935222683E-2</v>
      </c>
      <c r="M23" s="365">
        <f t="shared" si="5"/>
        <v>-7.2248000000000007E-2</v>
      </c>
      <c r="N23" s="365">
        <f t="shared" si="6"/>
        <v>-1.2280712550607295E-2</v>
      </c>
      <c r="O23" s="365">
        <f t="shared" si="0"/>
        <v>-8.0919271255060904E-3</v>
      </c>
      <c r="P23" s="365">
        <f t="shared" si="1"/>
        <v>-1.1348000000000011E-2</v>
      </c>
      <c r="Q23" s="365">
        <f t="shared" si="2"/>
        <v>-3.0208000000000026E-2</v>
      </c>
      <c r="R23" s="347"/>
    </row>
    <row r="24" spans="1:18" s="117" customFormat="1" ht="39.950000000000003" customHeight="1" thickBot="1">
      <c r="A24" s="370" t="s">
        <v>14</v>
      </c>
      <c r="B24" s="371"/>
      <c r="C24" s="372">
        <v>304.4735</v>
      </c>
      <c r="D24" s="373">
        <f t="shared" ref="D24:F24" si="7">SUM(D7:D23)</f>
        <v>301.19200000000001</v>
      </c>
      <c r="E24" s="373">
        <f t="shared" si="7"/>
        <v>325.93124532793513</v>
      </c>
      <c r="F24" s="374">
        <f t="shared" si="7"/>
        <v>343.22997200000003</v>
      </c>
      <c r="G24" s="375">
        <f t="shared" ref="G24:K24" si="8">SUM(G7:G23)</f>
        <v>341.84005000000002</v>
      </c>
      <c r="H24" s="375">
        <f t="shared" si="8"/>
        <v>346.09824271255059</v>
      </c>
      <c r="I24" s="375">
        <f t="shared" si="8"/>
        <v>336.54893392712552</v>
      </c>
      <c r="J24" s="375">
        <f t="shared" si="8"/>
        <v>300.86298999999997</v>
      </c>
      <c r="K24" s="375">
        <f t="shared" si="8"/>
        <v>304.31450999999998</v>
      </c>
      <c r="L24" s="376">
        <f t="shared" si="4"/>
        <v>17.298726672064902</v>
      </c>
      <c r="M24" s="376">
        <f t="shared" si="5"/>
        <v>1.3899220000000128</v>
      </c>
      <c r="N24" s="377">
        <f t="shared" si="6"/>
        <v>-2.8682707125505544</v>
      </c>
      <c r="O24" s="376">
        <f t="shared" si="0"/>
        <v>6.6810380728745145</v>
      </c>
      <c r="P24" s="376">
        <f t="shared" si="1"/>
        <v>42.366982000000064</v>
      </c>
      <c r="Q24" s="376">
        <f t="shared" si="2"/>
        <v>38.915462000000048</v>
      </c>
      <c r="R24" s="144"/>
    </row>
    <row r="25" spans="1:18" s="117" customFormat="1" ht="18.75">
      <c r="A25" s="117" t="s">
        <v>15</v>
      </c>
      <c r="G25" s="117" t="s">
        <v>16</v>
      </c>
      <c r="K25" s="141"/>
      <c r="L25" s="142"/>
      <c r="M25" s="142"/>
      <c r="N25" s="142"/>
      <c r="O25" s="142"/>
      <c r="P25" s="142"/>
      <c r="Q25" s="142"/>
      <c r="R25" s="145"/>
    </row>
    <row r="26" spans="1:18" s="163" customFormat="1"/>
    <row r="27" spans="1:18" s="131" customFormat="1" ht="15" customHeight="1">
      <c r="C27" s="134"/>
      <c r="D27" s="134"/>
      <c r="E27" s="134"/>
      <c r="F27" s="134"/>
      <c r="G27" s="135"/>
      <c r="H27" s="134"/>
      <c r="I27" s="134"/>
      <c r="J27" s="134"/>
      <c r="K27" s="134"/>
      <c r="L27" s="134"/>
      <c r="M27" s="134"/>
      <c r="N27" s="134"/>
      <c r="O27" s="134"/>
      <c r="P27" s="134"/>
      <c r="Q27" s="134"/>
      <c r="R27" s="134"/>
    </row>
    <row r="28" spans="1:18" s="131" customFormat="1" ht="15" customHeight="1">
      <c r="C28" s="134"/>
      <c r="D28" s="134"/>
      <c r="E28" s="134"/>
      <c r="F28" s="136"/>
      <c r="G28" s="136"/>
      <c r="H28" s="134"/>
      <c r="I28" s="134"/>
      <c r="J28" s="134"/>
      <c r="P28" s="224"/>
      <c r="Q28" s="134"/>
      <c r="R28" s="134"/>
    </row>
    <row r="29" spans="1:18" s="131" customFormat="1" ht="15" customHeight="1">
      <c r="A29" s="137"/>
      <c r="B29" s="138"/>
      <c r="C29" s="137"/>
      <c r="D29" s="137"/>
      <c r="E29" s="137"/>
      <c r="F29" s="139"/>
      <c r="G29" s="136"/>
      <c r="H29" s="137"/>
      <c r="I29" s="137"/>
      <c r="J29" s="137"/>
      <c r="P29" s="134"/>
      <c r="Q29" s="134"/>
      <c r="R29" s="134"/>
    </row>
    <row r="30" spans="1:18">
      <c r="A30" s="131"/>
      <c r="B30" s="131"/>
      <c r="C30" s="131"/>
      <c r="D30" s="131"/>
      <c r="E30" s="131"/>
      <c r="F30" s="131"/>
      <c r="G30" s="131"/>
      <c r="H30" s="131"/>
      <c r="I30" s="131"/>
      <c r="J30" s="131"/>
      <c r="K30" s="131"/>
      <c r="L30" s="131"/>
      <c r="M30" s="131"/>
      <c r="N30" s="131"/>
      <c r="O30" s="131"/>
      <c r="P30" s="131"/>
      <c r="Q30" s="131"/>
      <c r="R30" s="131" t="s">
        <v>98</v>
      </c>
    </row>
    <row r="31" spans="1:18">
      <c r="A31" s="131"/>
      <c r="B31" s="131"/>
      <c r="C31" s="131"/>
      <c r="D31" s="131"/>
      <c r="E31" s="131"/>
      <c r="F31" s="131"/>
      <c r="G31" s="131"/>
      <c r="H31" s="131"/>
      <c r="I31" s="131"/>
      <c r="J31" s="131"/>
      <c r="K31" s="131"/>
      <c r="L31" s="131"/>
      <c r="M31" s="131"/>
      <c r="N31" s="131"/>
      <c r="O31" s="131"/>
      <c r="P31" s="131"/>
      <c r="Q31" s="131"/>
      <c r="R31" s="131" t="s">
        <v>98</v>
      </c>
    </row>
    <row r="32" spans="1:18">
      <c r="A32" s="131"/>
      <c r="B32" s="131"/>
      <c r="C32" s="131"/>
      <c r="D32" s="131"/>
      <c r="E32" s="131"/>
      <c r="F32" s="131"/>
      <c r="G32" s="131"/>
      <c r="H32" s="131"/>
      <c r="I32" s="131"/>
      <c r="J32" s="131"/>
      <c r="K32" s="131"/>
      <c r="L32" s="131"/>
      <c r="M32" s="131"/>
      <c r="N32" s="131"/>
      <c r="O32" s="131"/>
      <c r="P32" s="131"/>
      <c r="Q32" s="131"/>
      <c r="R32" s="131"/>
    </row>
    <row r="33" spans="1:18">
      <c r="A33" s="131"/>
      <c r="B33" s="131"/>
      <c r="C33" s="131"/>
      <c r="D33" s="131"/>
      <c r="E33" s="131"/>
      <c r="F33" s="131"/>
      <c r="G33" s="131"/>
      <c r="H33" s="131"/>
      <c r="I33" s="131"/>
      <c r="J33" s="131"/>
      <c r="K33" s="131"/>
      <c r="L33" s="131"/>
      <c r="M33" s="131"/>
      <c r="N33" s="131"/>
      <c r="O33" s="131"/>
      <c r="P33" s="131"/>
      <c r="Q33" s="131"/>
      <c r="R33" s="131"/>
    </row>
    <row r="34" spans="1:18">
      <c r="A34" s="131"/>
      <c r="B34" s="131"/>
      <c r="C34" s="131"/>
      <c r="D34" s="131"/>
      <c r="E34" s="131"/>
      <c r="F34" s="131"/>
      <c r="G34" s="131"/>
      <c r="H34" s="131"/>
      <c r="I34" s="131"/>
      <c r="J34" s="131"/>
      <c r="K34" s="131"/>
      <c r="L34" s="131"/>
      <c r="M34" s="131"/>
      <c r="N34" s="131"/>
      <c r="O34" s="131"/>
      <c r="P34" s="131"/>
      <c r="Q34" s="131"/>
      <c r="R34" s="131"/>
    </row>
    <row r="35" spans="1:18">
      <c r="A35" s="131"/>
      <c r="B35" s="131"/>
      <c r="C35" s="131"/>
      <c r="D35" s="131"/>
      <c r="E35" s="131"/>
      <c r="F35" s="131"/>
      <c r="G35" s="131"/>
      <c r="H35" s="131"/>
      <c r="I35" s="131"/>
      <c r="J35" s="131"/>
      <c r="K35" s="131"/>
      <c r="L35" s="131"/>
      <c r="M35" s="131"/>
      <c r="N35" s="131"/>
      <c r="O35" s="131"/>
      <c r="P35" s="131"/>
      <c r="Q35" s="131"/>
      <c r="R35" s="131"/>
    </row>
    <row r="36" spans="1:18">
      <c r="A36" s="131"/>
      <c r="B36" s="131"/>
      <c r="C36" s="131"/>
      <c r="D36" s="131"/>
      <c r="E36" s="131"/>
      <c r="F36" s="131"/>
      <c r="G36" s="131"/>
      <c r="H36" s="131"/>
      <c r="I36" s="131"/>
      <c r="J36" s="131"/>
      <c r="K36" s="131"/>
      <c r="L36" s="131"/>
      <c r="M36" s="131"/>
      <c r="N36" s="131"/>
      <c r="O36" s="131"/>
      <c r="P36" s="131"/>
      <c r="Q36" s="131"/>
      <c r="R36" s="131"/>
    </row>
    <row r="37" spans="1:18">
      <c r="A37" s="131"/>
      <c r="B37" s="131"/>
      <c r="C37" s="131"/>
      <c r="D37" s="131"/>
      <c r="E37" s="131"/>
      <c r="F37" s="131"/>
      <c r="G37" s="131"/>
      <c r="H37" s="131"/>
      <c r="I37" s="131"/>
      <c r="J37" s="131"/>
      <c r="K37" s="131"/>
      <c r="L37" s="131"/>
      <c r="M37" s="131"/>
      <c r="N37" s="131"/>
      <c r="O37" s="131"/>
      <c r="P37" s="131"/>
      <c r="Q37" s="131"/>
      <c r="R37" s="131"/>
    </row>
    <row r="38" spans="1:18">
      <c r="A38" s="131"/>
      <c r="B38" s="131"/>
      <c r="C38" s="131"/>
      <c r="D38" s="131"/>
      <c r="E38" s="131"/>
      <c r="F38" s="131"/>
      <c r="G38" s="131"/>
      <c r="H38" s="131"/>
      <c r="I38" s="131"/>
      <c r="J38" s="131"/>
      <c r="K38" s="131"/>
      <c r="L38" s="131"/>
      <c r="M38" s="131"/>
      <c r="N38" s="131"/>
      <c r="O38" s="131"/>
      <c r="P38" s="131"/>
      <c r="Q38" s="131"/>
      <c r="R38" s="131"/>
    </row>
    <row r="39" spans="1:18">
      <c r="A39" s="131"/>
      <c r="B39" s="131"/>
      <c r="C39" s="131"/>
      <c r="D39" s="131"/>
      <c r="E39" s="131"/>
      <c r="F39" s="131"/>
      <c r="G39" s="131"/>
      <c r="H39" s="131"/>
      <c r="I39" s="131"/>
      <c r="J39" s="131"/>
      <c r="K39" s="131"/>
      <c r="L39" s="131"/>
      <c r="M39" s="131"/>
      <c r="N39" s="131"/>
      <c r="O39" s="131"/>
      <c r="P39" s="131"/>
      <c r="Q39" s="131"/>
      <c r="R39" s="131"/>
    </row>
    <row r="40" spans="1:18">
      <c r="A40" s="131"/>
      <c r="B40" s="131"/>
      <c r="C40" s="131"/>
      <c r="D40" s="131"/>
      <c r="E40" s="131"/>
      <c r="F40" s="131"/>
      <c r="G40" s="131"/>
      <c r="H40" s="131"/>
      <c r="I40" s="131"/>
      <c r="J40" s="131"/>
      <c r="K40" s="131"/>
      <c r="L40" s="131"/>
      <c r="M40" s="131"/>
      <c r="N40" s="131"/>
      <c r="O40" s="131"/>
      <c r="P40" s="131"/>
      <c r="Q40" s="131"/>
      <c r="R40" s="131"/>
    </row>
    <row r="41" spans="1:18">
      <c r="A41" s="131"/>
      <c r="B41" s="131"/>
      <c r="C41" s="131"/>
      <c r="D41" s="131"/>
      <c r="E41" s="131"/>
      <c r="F41" s="131"/>
      <c r="G41" s="131"/>
      <c r="H41" s="131"/>
      <c r="I41" s="131"/>
      <c r="J41" s="131"/>
      <c r="K41" s="131"/>
      <c r="L41" s="131"/>
      <c r="M41" s="131"/>
      <c r="N41" s="131"/>
      <c r="O41" s="131"/>
      <c r="P41" s="131"/>
      <c r="Q41" s="131"/>
      <c r="R41" s="131"/>
    </row>
    <row r="42" spans="1:18">
      <c r="A42" s="131"/>
      <c r="B42" s="131"/>
      <c r="C42" s="131"/>
      <c r="D42" s="131"/>
      <c r="E42" s="131"/>
      <c r="F42" s="131"/>
      <c r="G42" s="131"/>
      <c r="H42" s="131"/>
      <c r="I42" s="131"/>
      <c r="J42" s="131"/>
      <c r="K42" s="131"/>
      <c r="L42" s="131"/>
      <c r="M42" s="131"/>
      <c r="N42" s="131"/>
      <c r="O42" s="131"/>
      <c r="P42" s="131"/>
      <c r="Q42" s="131"/>
      <c r="R42" s="131"/>
    </row>
    <row r="43" spans="1:18">
      <c r="A43" s="131"/>
      <c r="B43" s="131"/>
      <c r="C43" s="131"/>
      <c r="D43" s="131"/>
      <c r="E43" s="131"/>
      <c r="F43" s="131"/>
      <c r="G43" s="131"/>
      <c r="H43" s="131"/>
      <c r="I43" s="131"/>
      <c r="J43" s="131"/>
      <c r="K43" s="131"/>
      <c r="L43" s="131"/>
      <c r="M43" s="131"/>
      <c r="N43" s="131"/>
      <c r="O43" s="131"/>
      <c r="P43" s="131"/>
      <c r="Q43" s="131"/>
      <c r="R43" s="131"/>
    </row>
    <row r="44" spans="1:18">
      <c r="A44" s="131"/>
      <c r="B44" s="131"/>
      <c r="C44" s="131"/>
      <c r="D44" s="131"/>
      <c r="E44" s="131"/>
      <c r="F44" s="131"/>
      <c r="G44" s="131"/>
      <c r="H44" s="131"/>
      <c r="I44" s="131"/>
      <c r="J44" s="131"/>
      <c r="K44" s="131"/>
      <c r="L44" s="131"/>
      <c r="M44" s="131"/>
      <c r="N44" s="131"/>
      <c r="O44" s="131"/>
      <c r="P44" s="131"/>
      <c r="Q44" s="131"/>
      <c r="R44" s="131"/>
    </row>
    <row r="45" spans="1:18">
      <c r="A45" s="131"/>
      <c r="B45" s="131"/>
      <c r="C45" s="131"/>
      <c r="D45" s="131"/>
      <c r="E45" s="131"/>
      <c r="F45" s="131"/>
      <c r="G45" s="131"/>
      <c r="H45" s="131"/>
      <c r="I45" s="131"/>
      <c r="J45" s="131"/>
      <c r="K45" s="131"/>
      <c r="L45" s="131"/>
      <c r="M45" s="131"/>
      <c r="N45" s="131"/>
      <c r="O45" s="131"/>
      <c r="P45" s="131"/>
      <c r="Q45" s="131"/>
      <c r="R45" s="131"/>
    </row>
    <row r="46" spans="1:18">
      <c r="A46" s="131"/>
      <c r="B46" s="131"/>
      <c r="C46" s="131"/>
      <c r="D46" s="131"/>
      <c r="E46" s="131"/>
      <c r="F46" s="131"/>
      <c r="G46" s="131"/>
      <c r="H46" s="131"/>
      <c r="I46" s="131"/>
      <c r="J46" s="131"/>
      <c r="K46" s="131"/>
      <c r="L46" s="131"/>
      <c r="M46" s="131"/>
      <c r="N46" s="131"/>
      <c r="O46" s="131"/>
      <c r="P46" s="131"/>
      <c r="Q46" s="131"/>
      <c r="R46" s="131"/>
    </row>
    <row r="47" spans="1:18">
      <c r="A47" s="131"/>
      <c r="B47" s="131"/>
      <c r="C47" s="131"/>
      <c r="D47" s="131"/>
      <c r="E47" s="131"/>
      <c r="F47" s="131"/>
      <c r="G47" s="131"/>
      <c r="H47" s="131"/>
      <c r="I47" s="131"/>
      <c r="J47" s="131"/>
      <c r="K47" s="131"/>
      <c r="L47" s="131"/>
      <c r="M47" s="131"/>
      <c r="N47" s="131"/>
      <c r="O47" s="131"/>
      <c r="P47" s="131"/>
      <c r="Q47" s="131"/>
      <c r="R47" s="131"/>
    </row>
    <row r="48" spans="1:18">
      <c r="A48" s="131"/>
      <c r="B48" s="131"/>
      <c r="C48" s="131"/>
      <c r="D48" s="131"/>
      <c r="E48" s="131"/>
      <c r="F48" s="131"/>
      <c r="G48" s="131"/>
      <c r="H48" s="131"/>
      <c r="I48" s="131"/>
      <c r="J48" s="131"/>
      <c r="K48" s="131"/>
      <c r="L48" s="131"/>
      <c r="M48" s="131"/>
      <c r="N48" s="131"/>
      <c r="O48" s="131"/>
      <c r="P48" s="131"/>
      <c r="Q48" s="131"/>
      <c r="R48" s="131"/>
    </row>
    <row r="49" spans="1:18">
      <c r="A49" s="131"/>
      <c r="B49" s="131"/>
      <c r="C49" s="131"/>
      <c r="D49" s="131"/>
      <c r="E49" s="131"/>
      <c r="F49" s="131"/>
      <c r="G49" s="131"/>
      <c r="H49" s="131"/>
      <c r="I49" s="131"/>
      <c r="J49" s="131"/>
      <c r="K49" s="131"/>
      <c r="L49" s="131"/>
      <c r="M49" s="131"/>
      <c r="N49" s="131"/>
      <c r="O49" s="131"/>
      <c r="P49" s="131"/>
      <c r="Q49" s="131"/>
      <c r="R49" s="131"/>
    </row>
    <row r="50" spans="1:18">
      <c r="A50" s="131"/>
      <c r="B50" s="131"/>
      <c r="C50" s="131"/>
      <c r="D50" s="131"/>
      <c r="E50" s="131"/>
      <c r="F50" s="131"/>
      <c r="G50" s="131"/>
      <c r="H50" s="131"/>
      <c r="I50" s="131"/>
      <c r="J50" s="131"/>
      <c r="K50" s="131"/>
      <c r="L50" s="131"/>
      <c r="M50" s="131"/>
      <c r="N50" s="131"/>
      <c r="O50" s="131"/>
      <c r="P50" s="131"/>
      <c r="Q50" s="131"/>
      <c r="R50" s="131"/>
    </row>
    <row r="51" spans="1:18">
      <c r="A51" s="131"/>
      <c r="B51" s="131"/>
      <c r="C51" s="131"/>
      <c r="D51" s="131"/>
      <c r="E51" s="131"/>
      <c r="F51" s="131"/>
      <c r="G51" s="131"/>
      <c r="H51" s="131"/>
      <c r="I51" s="131"/>
      <c r="J51" s="131"/>
      <c r="K51" s="131"/>
      <c r="L51" s="131"/>
      <c r="M51" s="131"/>
      <c r="N51" s="131"/>
      <c r="O51" s="131"/>
      <c r="P51" s="131"/>
      <c r="Q51" s="131"/>
      <c r="R51" s="131"/>
    </row>
    <row r="52" spans="1:18">
      <c r="A52" s="131"/>
      <c r="B52" s="131"/>
      <c r="C52" s="131"/>
      <c r="D52" s="131"/>
      <c r="E52" s="131"/>
      <c r="F52" s="131"/>
      <c r="G52" s="131"/>
      <c r="H52" s="131"/>
      <c r="I52" s="131"/>
      <c r="J52" s="131"/>
      <c r="K52" s="131"/>
      <c r="L52" s="131"/>
      <c r="M52" s="131"/>
      <c r="N52" s="131"/>
      <c r="O52" s="131"/>
      <c r="P52" s="131"/>
      <c r="Q52" s="131"/>
      <c r="R52" s="131"/>
    </row>
    <row r="53" spans="1:18">
      <c r="A53" s="131"/>
      <c r="B53" s="131"/>
      <c r="C53" s="131"/>
      <c r="D53" s="131"/>
      <c r="E53" s="131"/>
      <c r="F53" s="131"/>
      <c r="G53" s="131"/>
      <c r="H53" s="131"/>
      <c r="I53" s="131"/>
      <c r="J53" s="131"/>
      <c r="K53" s="131"/>
      <c r="L53" s="131"/>
      <c r="M53" s="131"/>
      <c r="N53" s="131"/>
      <c r="O53" s="131"/>
      <c r="P53" s="131"/>
      <c r="Q53" s="131"/>
      <c r="R53" s="131"/>
    </row>
    <row r="54" spans="1:18">
      <c r="A54" s="131"/>
      <c r="B54" s="131"/>
      <c r="C54" s="131"/>
      <c r="D54" s="131"/>
      <c r="E54" s="131"/>
      <c r="F54" s="131"/>
      <c r="G54" s="131"/>
      <c r="H54" s="131"/>
      <c r="I54" s="131"/>
      <c r="J54" s="131"/>
      <c r="K54" s="131"/>
      <c r="L54" s="131"/>
      <c r="M54" s="131"/>
      <c r="N54" s="131"/>
      <c r="O54" s="131"/>
      <c r="P54" s="131"/>
      <c r="Q54" s="131"/>
      <c r="R54" s="131"/>
    </row>
    <row r="55" spans="1:18">
      <c r="A55" s="131"/>
      <c r="B55" s="131"/>
      <c r="C55" s="131"/>
      <c r="D55" s="131"/>
      <c r="E55" s="131"/>
      <c r="F55" s="131"/>
      <c r="G55" s="131"/>
      <c r="H55" s="131"/>
      <c r="I55" s="131"/>
      <c r="J55" s="131"/>
      <c r="K55" s="131"/>
      <c r="L55" s="131"/>
      <c r="M55" s="131"/>
      <c r="N55" s="131"/>
      <c r="O55" s="131"/>
      <c r="P55" s="131"/>
      <c r="Q55" s="131"/>
      <c r="R55" s="131"/>
    </row>
    <row r="56" spans="1:18">
      <c r="A56" s="131"/>
      <c r="B56" s="131"/>
      <c r="C56" s="131"/>
      <c r="D56" s="131"/>
      <c r="E56" s="131"/>
      <c r="F56" s="131"/>
      <c r="G56" s="131"/>
      <c r="H56" s="131"/>
      <c r="I56" s="131"/>
      <c r="J56" s="131"/>
      <c r="K56" s="131"/>
      <c r="L56" s="131"/>
      <c r="M56" s="131"/>
      <c r="N56" s="131"/>
      <c r="O56" s="131"/>
      <c r="P56" s="131"/>
      <c r="Q56" s="131"/>
      <c r="R56" s="131"/>
    </row>
    <row r="57" spans="1:18">
      <c r="A57" s="131"/>
      <c r="B57" s="131"/>
      <c r="C57" s="131"/>
      <c r="D57" s="131"/>
      <c r="E57" s="131"/>
      <c r="F57" s="131"/>
      <c r="G57" s="131"/>
      <c r="H57" s="131"/>
      <c r="I57" s="131"/>
      <c r="J57" s="131"/>
      <c r="K57" s="131"/>
      <c r="L57" s="131"/>
      <c r="M57" s="131"/>
      <c r="N57" s="131"/>
      <c r="O57" s="131"/>
      <c r="P57" s="131"/>
      <c r="Q57" s="131"/>
      <c r="R57" s="131"/>
    </row>
    <row r="58" spans="1:18">
      <c r="A58" s="131"/>
      <c r="B58" s="131"/>
      <c r="C58" s="131"/>
      <c r="D58" s="131"/>
      <c r="E58" s="131"/>
      <c r="F58" s="131"/>
      <c r="G58" s="131"/>
      <c r="H58" s="131"/>
      <c r="I58" s="131"/>
      <c r="J58" s="131"/>
      <c r="K58" s="131"/>
      <c r="L58" s="131"/>
      <c r="M58" s="131"/>
      <c r="N58" s="131"/>
      <c r="O58" s="131"/>
      <c r="P58" s="131"/>
      <c r="Q58" s="131"/>
      <c r="R58" s="131"/>
    </row>
    <row r="59" spans="1:18">
      <c r="A59" s="131"/>
      <c r="B59" s="131"/>
      <c r="C59" s="131"/>
      <c r="D59" s="131"/>
      <c r="E59" s="131"/>
      <c r="F59" s="131"/>
      <c r="G59" s="131"/>
      <c r="H59" s="131"/>
      <c r="I59" s="131"/>
      <c r="J59" s="131"/>
      <c r="K59" s="131"/>
      <c r="L59" s="131"/>
      <c r="M59" s="131"/>
      <c r="N59" s="131"/>
      <c r="O59" s="131"/>
      <c r="P59" s="131"/>
      <c r="Q59" s="131"/>
      <c r="R59" s="131"/>
    </row>
    <row r="60" spans="1:18">
      <c r="A60" s="131"/>
      <c r="B60" s="131"/>
      <c r="C60" s="131"/>
      <c r="D60" s="131"/>
      <c r="E60" s="131"/>
      <c r="F60" s="131"/>
      <c r="G60" s="131"/>
      <c r="H60" s="131"/>
      <c r="I60" s="131"/>
      <c r="J60" s="131"/>
      <c r="K60" s="131"/>
      <c r="L60" s="131"/>
      <c r="M60" s="131"/>
      <c r="N60" s="131"/>
      <c r="O60" s="131"/>
      <c r="P60" s="131"/>
      <c r="Q60" s="131"/>
      <c r="R60" s="131"/>
    </row>
    <row r="61" spans="1:18">
      <c r="A61" s="131"/>
      <c r="B61" s="131"/>
      <c r="C61" s="131"/>
      <c r="D61" s="131"/>
      <c r="E61" s="131"/>
      <c r="F61" s="131"/>
      <c r="G61" s="131"/>
      <c r="H61" s="131"/>
      <c r="I61" s="131"/>
      <c r="J61" s="131"/>
      <c r="K61" s="131"/>
      <c r="L61" s="131"/>
      <c r="M61" s="131"/>
      <c r="N61" s="131"/>
      <c r="O61" s="131"/>
      <c r="P61" s="131"/>
      <c r="Q61" s="131"/>
      <c r="R61" s="131"/>
    </row>
    <row r="62" spans="1:18">
      <c r="A62" s="131"/>
      <c r="B62" s="131"/>
      <c r="C62" s="131"/>
      <c r="D62" s="131"/>
      <c r="E62" s="131"/>
      <c r="F62" s="131"/>
      <c r="G62" s="131"/>
      <c r="H62" s="131"/>
      <c r="I62" s="131"/>
      <c r="J62" s="131"/>
      <c r="K62" s="131"/>
      <c r="L62" s="131"/>
      <c r="M62" s="131"/>
      <c r="N62" s="131"/>
      <c r="O62" s="131"/>
      <c r="P62" s="131"/>
      <c r="Q62" s="131"/>
      <c r="R62" s="131"/>
    </row>
    <row r="63" spans="1:18">
      <c r="A63" s="131"/>
      <c r="B63" s="131"/>
      <c r="C63" s="131"/>
      <c r="D63" s="131"/>
      <c r="E63" s="131"/>
      <c r="F63" s="131"/>
      <c r="G63" s="131"/>
      <c r="H63" s="131"/>
      <c r="I63" s="131"/>
      <c r="J63" s="131"/>
      <c r="K63" s="131"/>
      <c r="L63" s="131"/>
      <c r="M63" s="131"/>
      <c r="N63" s="131"/>
      <c r="O63" s="131"/>
      <c r="P63" s="131"/>
      <c r="Q63" s="131"/>
      <c r="R63" s="131"/>
    </row>
    <row r="64" spans="1:18">
      <c r="A64" s="131"/>
      <c r="B64" s="131"/>
      <c r="C64" s="131"/>
      <c r="D64" s="131"/>
      <c r="E64" s="131"/>
      <c r="F64" s="131"/>
      <c r="G64" s="131"/>
      <c r="H64" s="131"/>
      <c r="I64" s="131"/>
      <c r="J64" s="131"/>
      <c r="K64" s="131"/>
      <c r="L64" s="131"/>
      <c r="M64" s="131"/>
      <c r="N64" s="131"/>
      <c r="O64" s="131"/>
      <c r="P64" s="131"/>
      <c r="Q64" s="131"/>
      <c r="R64" s="131"/>
    </row>
    <row r="65" spans="1:18">
      <c r="A65" s="131"/>
      <c r="B65" s="131"/>
      <c r="C65" s="131"/>
      <c r="D65" s="131"/>
      <c r="E65" s="131"/>
      <c r="F65" s="131"/>
      <c r="G65" s="131"/>
      <c r="H65" s="131"/>
      <c r="I65" s="131"/>
      <c r="J65" s="131"/>
      <c r="K65" s="131"/>
      <c r="L65" s="131"/>
      <c r="M65" s="131"/>
      <c r="N65" s="131"/>
      <c r="O65" s="131"/>
      <c r="P65" s="131"/>
      <c r="Q65" s="131"/>
      <c r="R65" s="131"/>
    </row>
    <row r="66" spans="1:18">
      <c r="A66" s="131"/>
      <c r="B66" s="131"/>
      <c r="C66" s="131"/>
      <c r="D66" s="131"/>
      <c r="E66" s="131"/>
      <c r="F66" s="131"/>
      <c r="G66" s="131"/>
      <c r="H66" s="131"/>
      <c r="I66" s="131"/>
      <c r="J66" s="131"/>
      <c r="K66" s="131"/>
      <c r="L66" s="131"/>
      <c r="M66" s="131"/>
      <c r="N66" s="131"/>
      <c r="O66" s="131"/>
      <c r="P66" s="131"/>
      <c r="Q66" s="131"/>
      <c r="R66" s="131"/>
    </row>
    <row r="67" spans="1:18">
      <c r="A67" s="131"/>
      <c r="B67" s="131"/>
      <c r="C67" s="131"/>
      <c r="D67" s="131"/>
      <c r="E67" s="131"/>
      <c r="F67" s="131"/>
      <c r="G67" s="131"/>
      <c r="H67" s="131"/>
      <c r="I67" s="131"/>
      <c r="J67" s="131"/>
      <c r="K67" s="131"/>
      <c r="L67" s="131"/>
      <c r="M67" s="131"/>
      <c r="N67" s="131"/>
      <c r="O67" s="131"/>
      <c r="P67" s="131"/>
      <c r="Q67" s="131"/>
      <c r="R67" s="131"/>
    </row>
    <row r="68" spans="1:18">
      <c r="A68" s="131"/>
      <c r="B68" s="131"/>
      <c r="C68" s="131"/>
      <c r="D68" s="131"/>
      <c r="E68" s="131"/>
      <c r="F68" s="131"/>
      <c r="G68" s="131"/>
      <c r="H68" s="131"/>
      <c r="I68" s="131"/>
      <c r="J68" s="131"/>
      <c r="K68" s="131"/>
      <c r="L68" s="131"/>
      <c r="M68" s="131"/>
      <c r="N68" s="131"/>
      <c r="O68" s="131"/>
      <c r="P68" s="131"/>
      <c r="Q68" s="131"/>
      <c r="R68" s="131"/>
    </row>
    <row r="69" spans="1:18">
      <c r="A69" s="131"/>
      <c r="B69" s="131"/>
      <c r="C69" s="131"/>
      <c r="D69" s="131"/>
      <c r="E69" s="131"/>
      <c r="F69" s="131"/>
      <c r="G69" s="131"/>
      <c r="H69" s="131"/>
      <c r="I69" s="131"/>
      <c r="J69" s="131"/>
      <c r="K69" s="131"/>
      <c r="L69" s="131"/>
      <c r="M69" s="131"/>
      <c r="N69" s="131"/>
      <c r="O69" s="131"/>
      <c r="P69" s="131"/>
      <c r="Q69" s="131"/>
      <c r="R69" s="131"/>
    </row>
    <row r="70" spans="1:18">
      <c r="A70" s="131"/>
      <c r="B70" s="131"/>
      <c r="C70" s="131"/>
      <c r="D70" s="131"/>
      <c r="E70" s="131"/>
      <c r="F70" s="131"/>
      <c r="G70" s="131"/>
      <c r="H70" s="131"/>
      <c r="I70" s="131"/>
      <c r="J70" s="131"/>
      <c r="K70" s="131"/>
      <c r="L70" s="131"/>
      <c r="M70" s="131"/>
      <c r="N70" s="131"/>
      <c r="O70" s="131"/>
      <c r="P70" s="131"/>
      <c r="Q70" s="131"/>
      <c r="R70" s="131"/>
    </row>
    <row r="71" spans="1:18">
      <c r="A71" s="131"/>
      <c r="B71" s="131"/>
      <c r="C71" s="131"/>
      <c r="D71" s="131"/>
      <c r="E71" s="131"/>
      <c r="F71" s="131"/>
      <c r="G71" s="131"/>
      <c r="H71" s="131"/>
      <c r="I71" s="131"/>
      <c r="J71" s="131"/>
      <c r="K71" s="131"/>
      <c r="L71" s="131"/>
      <c r="M71" s="131"/>
      <c r="N71" s="131"/>
      <c r="O71" s="131"/>
      <c r="P71" s="131"/>
      <c r="Q71" s="131"/>
      <c r="R71" s="131"/>
    </row>
    <row r="72" spans="1:18">
      <c r="A72" s="131"/>
      <c r="B72" s="131"/>
      <c r="C72" s="131"/>
      <c r="D72" s="131"/>
      <c r="E72" s="131"/>
      <c r="F72" s="131"/>
      <c r="G72" s="131"/>
      <c r="H72" s="131"/>
      <c r="I72" s="131"/>
      <c r="J72" s="131"/>
      <c r="K72" s="131"/>
      <c r="L72" s="131"/>
      <c r="M72" s="131"/>
      <c r="N72" s="131"/>
      <c r="O72" s="131"/>
      <c r="P72" s="131"/>
      <c r="Q72" s="131"/>
      <c r="R72" s="131"/>
    </row>
    <row r="73" spans="1:18">
      <c r="A73" s="131"/>
      <c r="B73" s="131"/>
      <c r="C73" s="131"/>
      <c r="D73" s="131"/>
      <c r="E73" s="131"/>
      <c r="F73" s="131"/>
      <c r="G73" s="131"/>
      <c r="H73" s="131"/>
      <c r="I73" s="131"/>
      <c r="J73" s="131"/>
      <c r="K73" s="131"/>
      <c r="L73" s="131"/>
      <c r="M73" s="131"/>
      <c r="N73" s="131"/>
      <c r="O73" s="131"/>
      <c r="P73" s="131"/>
      <c r="Q73" s="131"/>
      <c r="R73" s="131"/>
    </row>
    <row r="74" spans="1:18">
      <c r="A74" s="131"/>
      <c r="B74" s="131"/>
      <c r="C74" s="131"/>
      <c r="D74" s="131"/>
      <c r="E74" s="131"/>
      <c r="F74" s="131"/>
      <c r="G74" s="131"/>
      <c r="H74" s="131"/>
      <c r="I74" s="131"/>
      <c r="J74" s="131"/>
      <c r="K74" s="131"/>
      <c r="L74" s="131"/>
      <c r="M74" s="131"/>
      <c r="N74" s="131"/>
      <c r="O74" s="131"/>
      <c r="P74" s="131"/>
      <c r="Q74" s="131"/>
      <c r="R74" s="131"/>
    </row>
    <row r="75" spans="1:18">
      <c r="A75" s="131"/>
      <c r="B75" s="131"/>
      <c r="C75" s="131"/>
      <c r="D75" s="131"/>
      <c r="E75" s="131"/>
      <c r="F75" s="131"/>
      <c r="G75" s="131"/>
      <c r="H75" s="131"/>
      <c r="I75" s="131"/>
      <c r="J75" s="131"/>
      <c r="K75" s="131"/>
      <c r="L75" s="131"/>
      <c r="M75" s="131"/>
      <c r="N75" s="131"/>
      <c r="O75" s="131"/>
      <c r="P75" s="131"/>
      <c r="Q75" s="131"/>
      <c r="R75" s="131"/>
    </row>
    <row r="76" spans="1:18">
      <c r="A76" s="131"/>
      <c r="B76" s="131"/>
      <c r="C76" s="131"/>
      <c r="D76" s="131"/>
      <c r="E76" s="131"/>
      <c r="F76" s="131"/>
      <c r="G76" s="131"/>
      <c r="H76" s="131"/>
      <c r="I76" s="131"/>
      <c r="J76" s="131"/>
      <c r="K76" s="131"/>
      <c r="L76" s="131"/>
      <c r="M76" s="131"/>
      <c r="N76" s="131"/>
      <c r="O76" s="131"/>
      <c r="P76" s="131"/>
      <c r="Q76" s="131"/>
      <c r="R76" s="131"/>
    </row>
    <row r="77" spans="1:18">
      <c r="A77" s="131"/>
      <c r="B77" s="131"/>
      <c r="C77" s="131"/>
      <c r="D77" s="131"/>
      <c r="E77" s="131"/>
      <c r="F77" s="131"/>
      <c r="G77" s="131"/>
      <c r="H77" s="131"/>
      <c r="I77" s="131"/>
      <c r="J77" s="131"/>
      <c r="K77" s="131"/>
      <c r="L77" s="131"/>
      <c r="M77" s="131"/>
      <c r="N77" s="131"/>
      <c r="O77" s="131"/>
      <c r="P77" s="131"/>
      <c r="Q77" s="131"/>
      <c r="R77" s="131"/>
    </row>
    <row r="78" spans="1:18">
      <c r="A78" s="131"/>
      <c r="B78" s="131"/>
      <c r="C78" s="131"/>
      <c r="D78" s="131"/>
      <c r="E78" s="131"/>
      <c r="F78" s="131"/>
      <c r="G78" s="131"/>
      <c r="H78" s="131"/>
      <c r="I78" s="131"/>
      <c r="J78" s="131"/>
      <c r="K78" s="131"/>
      <c r="L78" s="131"/>
      <c r="M78" s="131"/>
      <c r="N78" s="131"/>
      <c r="O78" s="131"/>
      <c r="P78" s="131"/>
      <c r="Q78" s="131"/>
      <c r="R78" s="131"/>
    </row>
    <row r="79" spans="1:18">
      <c r="A79" s="131"/>
      <c r="B79" s="131"/>
      <c r="C79" s="131"/>
      <c r="D79" s="131"/>
      <c r="E79" s="131"/>
      <c r="F79" s="131"/>
      <c r="G79" s="131"/>
      <c r="H79" s="131"/>
      <c r="I79" s="131"/>
      <c r="J79" s="131"/>
      <c r="K79" s="131"/>
      <c r="L79" s="131"/>
      <c r="M79" s="131"/>
      <c r="N79" s="131"/>
      <c r="O79" s="131"/>
      <c r="P79" s="131"/>
      <c r="Q79" s="131"/>
      <c r="R79" s="131"/>
    </row>
    <row r="80" spans="1:18">
      <c r="A80" s="131"/>
      <c r="B80" s="131"/>
      <c r="C80" s="131"/>
      <c r="D80" s="131"/>
      <c r="E80" s="131"/>
      <c r="F80" s="131"/>
      <c r="G80" s="131"/>
      <c r="H80" s="131"/>
      <c r="I80" s="131"/>
      <c r="J80" s="131"/>
      <c r="K80" s="131"/>
      <c r="L80" s="131"/>
      <c r="M80" s="131"/>
      <c r="N80" s="131"/>
      <c r="O80" s="131"/>
      <c r="P80" s="131"/>
      <c r="Q80" s="131"/>
      <c r="R80" s="131"/>
    </row>
    <row r="81" spans="1:18">
      <c r="A81" s="131"/>
      <c r="B81" s="131"/>
      <c r="C81" s="131"/>
      <c r="D81" s="131"/>
      <c r="E81" s="131"/>
      <c r="F81" s="131"/>
      <c r="G81" s="131"/>
      <c r="H81" s="131"/>
      <c r="I81" s="131"/>
      <c r="J81" s="131"/>
      <c r="K81" s="131"/>
      <c r="L81" s="131"/>
      <c r="M81" s="131"/>
      <c r="N81" s="131"/>
      <c r="O81" s="131"/>
      <c r="P81" s="131"/>
      <c r="Q81" s="131"/>
      <c r="R81" s="131"/>
    </row>
    <row r="82" spans="1:18">
      <c r="A82" s="131"/>
      <c r="B82" s="131"/>
      <c r="C82" s="131"/>
      <c r="D82" s="131"/>
      <c r="E82" s="131"/>
      <c r="F82" s="131"/>
      <c r="G82" s="131"/>
      <c r="H82" s="131"/>
      <c r="I82" s="131"/>
      <c r="J82" s="131"/>
      <c r="K82" s="131"/>
      <c r="L82" s="131"/>
      <c r="M82" s="131"/>
      <c r="N82" s="131"/>
      <c r="O82" s="131"/>
      <c r="P82" s="131"/>
      <c r="Q82" s="131"/>
      <c r="R82" s="131"/>
    </row>
    <row r="83" spans="1:18">
      <c r="A83" s="131"/>
      <c r="B83" s="131"/>
      <c r="C83" s="131"/>
      <c r="D83" s="131"/>
      <c r="E83" s="131"/>
      <c r="F83" s="131"/>
      <c r="G83" s="131"/>
      <c r="H83" s="131"/>
      <c r="I83" s="131"/>
      <c r="J83" s="131"/>
      <c r="K83" s="131"/>
      <c r="L83" s="131"/>
      <c r="M83" s="131"/>
      <c r="N83" s="131"/>
      <c r="O83" s="131"/>
      <c r="P83" s="131"/>
      <c r="Q83" s="131"/>
      <c r="R83" s="131"/>
    </row>
    <row r="84" spans="1:18">
      <c r="A84" s="131"/>
      <c r="B84" s="131"/>
      <c r="C84" s="131"/>
      <c r="D84" s="131"/>
      <c r="E84" s="131"/>
      <c r="F84" s="131"/>
      <c r="G84" s="131"/>
      <c r="H84" s="131"/>
      <c r="I84" s="131"/>
      <c r="J84" s="131"/>
      <c r="K84" s="131"/>
      <c r="L84" s="131"/>
      <c r="M84" s="131"/>
      <c r="N84" s="131"/>
      <c r="O84" s="131"/>
      <c r="P84" s="131"/>
      <c r="Q84" s="131"/>
      <c r="R84" s="131"/>
    </row>
    <row r="85" spans="1:18">
      <c r="A85" s="131"/>
      <c r="B85" s="131"/>
      <c r="C85" s="131"/>
      <c r="D85" s="131"/>
      <c r="E85" s="131"/>
      <c r="F85" s="131"/>
      <c r="G85" s="131"/>
      <c r="H85" s="131"/>
      <c r="I85" s="131"/>
      <c r="J85" s="131"/>
      <c r="K85" s="131"/>
      <c r="L85" s="131"/>
      <c r="M85" s="131"/>
      <c r="N85" s="131"/>
      <c r="O85" s="131"/>
      <c r="P85" s="131"/>
      <c r="Q85" s="131"/>
      <c r="R85" s="131"/>
    </row>
    <row r="86" spans="1:18">
      <c r="A86" s="131"/>
      <c r="B86" s="131"/>
      <c r="C86" s="131"/>
      <c r="D86" s="131"/>
      <c r="E86" s="131"/>
      <c r="F86" s="131"/>
      <c r="G86" s="131"/>
      <c r="H86" s="131"/>
      <c r="I86" s="131"/>
      <c r="J86" s="131"/>
      <c r="K86" s="131"/>
      <c r="L86" s="131"/>
      <c r="M86" s="131"/>
      <c r="N86" s="131"/>
      <c r="O86" s="131"/>
      <c r="P86" s="131"/>
      <c r="Q86" s="131"/>
      <c r="R86" s="131"/>
    </row>
    <row r="87" spans="1:18">
      <c r="A87" s="131"/>
      <c r="B87" s="131"/>
      <c r="C87" s="131"/>
      <c r="D87" s="131"/>
      <c r="E87" s="131"/>
      <c r="F87" s="131"/>
      <c r="G87" s="131"/>
      <c r="H87" s="131"/>
      <c r="I87" s="131"/>
      <c r="J87" s="131"/>
      <c r="K87" s="131"/>
      <c r="L87" s="131"/>
      <c r="M87" s="131"/>
      <c r="N87" s="131"/>
      <c r="O87" s="131"/>
      <c r="P87" s="131"/>
      <c r="Q87" s="131"/>
      <c r="R87" s="131"/>
    </row>
    <row r="88" spans="1:18">
      <c r="A88" s="131"/>
      <c r="B88" s="131"/>
      <c r="C88" s="131"/>
      <c r="D88" s="131"/>
      <c r="E88" s="131"/>
      <c r="F88" s="131"/>
      <c r="G88" s="131"/>
      <c r="H88" s="131"/>
      <c r="I88" s="131"/>
      <c r="J88" s="131"/>
      <c r="K88" s="131"/>
      <c r="L88" s="131"/>
      <c r="M88" s="131"/>
      <c r="N88" s="131"/>
      <c r="O88" s="131"/>
      <c r="P88" s="131"/>
      <c r="Q88" s="131"/>
      <c r="R88" s="131"/>
    </row>
    <row r="89" spans="1:18">
      <c r="A89" s="131"/>
      <c r="B89" s="131"/>
      <c r="C89" s="131"/>
      <c r="D89" s="131"/>
      <c r="E89" s="131"/>
      <c r="F89" s="131"/>
      <c r="G89" s="131"/>
      <c r="H89" s="131"/>
      <c r="I89" s="131"/>
      <c r="J89" s="131"/>
      <c r="K89" s="131"/>
      <c r="L89" s="131"/>
      <c r="M89" s="131"/>
      <c r="N89" s="131"/>
      <c r="O89" s="131"/>
      <c r="P89" s="131"/>
      <c r="Q89" s="131"/>
      <c r="R89" s="131"/>
    </row>
    <row r="90" spans="1:18">
      <c r="A90" s="131"/>
      <c r="B90" s="131"/>
      <c r="C90" s="131"/>
      <c r="D90" s="131"/>
      <c r="E90" s="131"/>
      <c r="F90" s="131"/>
      <c r="G90" s="131"/>
      <c r="H90" s="131"/>
      <c r="I90" s="131"/>
      <c r="J90" s="131"/>
      <c r="K90" s="131"/>
      <c r="L90" s="131"/>
      <c r="M90" s="131"/>
      <c r="N90" s="131"/>
      <c r="O90" s="131"/>
      <c r="P90" s="131"/>
      <c r="Q90" s="131"/>
      <c r="R90" s="131"/>
    </row>
    <row r="91" spans="1:18">
      <c r="A91" s="131"/>
      <c r="B91" s="131"/>
      <c r="C91" s="131"/>
      <c r="D91" s="131"/>
      <c r="E91" s="131"/>
      <c r="F91" s="131"/>
      <c r="G91" s="131"/>
      <c r="H91" s="131"/>
      <c r="I91" s="131"/>
      <c r="J91" s="131"/>
      <c r="K91" s="131"/>
      <c r="L91" s="131"/>
      <c r="M91" s="131"/>
      <c r="N91" s="131"/>
      <c r="O91" s="131"/>
      <c r="P91" s="131"/>
      <c r="Q91" s="131"/>
      <c r="R91" s="131"/>
    </row>
    <row r="92" spans="1:18">
      <c r="A92" s="131"/>
      <c r="B92" s="131"/>
      <c r="C92" s="131"/>
      <c r="D92" s="131"/>
      <c r="E92" s="131"/>
      <c r="F92" s="131"/>
      <c r="G92" s="131"/>
      <c r="H92" s="131"/>
      <c r="I92" s="131"/>
      <c r="J92" s="131"/>
      <c r="K92" s="131"/>
      <c r="L92" s="131"/>
      <c r="M92" s="131"/>
      <c r="N92" s="131"/>
      <c r="O92" s="131"/>
      <c r="P92" s="131"/>
      <c r="Q92" s="131"/>
      <c r="R92" s="131"/>
    </row>
    <row r="93" spans="1:18">
      <c r="A93" s="131"/>
      <c r="B93" s="131"/>
      <c r="C93" s="131"/>
      <c r="D93" s="131"/>
      <c r="E93" s="131"/>
      <c r="F93" s="131"/>
      <c r="G93" s="131"/>
      <c r="H93" s="131"/>
      <c r="I93" s="131"/>
      <c r="J93" s="131"/>
      <c r="K93" s="131"/>
      <c r="L93" s="131"/>
      <c r="M93" s="131"/>
      <c r="N93" s="131"/>
      <c r="O93" s="131"/>
      <c r="P93" s="131"/>
      <c r="Q93" s="131"/>
      <c r="R93" s="131"/>
    </row>
    <row r="94" spans="1:18">
      <c r="A94" s="131"/>
      <c r="B94" s="131"/>
      <c r="C94" s="131"/>
      <c r="D94" s="131"/>
      <c r="E94" s="131"/>
      <c r="F94" s="131"/>
      <c r="G94" s="131"/>
      <c r="H94" s="131"/>
      <c r="I94" s="131"/>
      <c r="J94" s="131"/>
      <c r="K94" s="131"/>
      <c r="L94" s="131"/>
      <c r="M94" s="131"/>
      <c r="N94" s="131"/>
      <c r="O94" s="131"/>
      <c r="P94" s="131"/>
      <c r="Q94" s="131"/>
      <c r="R94" s="131"/>
    </row>
    <row r="95" spans="1:18">
      <c r="A95" s="131"/>
      <c r="B95" s="131"/>
      <c r="C95" s="131"/>
      <c r="D95" s="131"/>
      <c r="E95" s="131"/>
      <c r="F95" s="131"/>
      <c r="G95" s="131"/>
      <c r="H95" s="131"/>
      <c r="I95" s="131"/>
      <c r="J95" s="131"/>
      <c r="K95" s="131"/>
      <c r="L95" s="131"/>
      <c r="M95" s="131"/>
      <c r="N95" s="131"/>
      <c r="O95" s="131"/>
      <c r="P95" s="131"/>
      <c r="Q95" s="131"/>
      <c r="R95" s="131"/>
    </row>
    <row r="96" spans="1:18">
      <c r="A96" s="131"/>
      <c r="B96" s="131"/>
      <c r="C96" s="131"/>
      <c r="D96" s="131"/>
      <c r="E96" s="131"/>
      <c r="F96" s="131"/>
      <c r="G96" s="131"/>
      <c r="H96" s="131"/>
      <c r="I96" s="131"/>
      <c r="J96" s="131"/>
      <c r="K96" s="131"/>
      <c r="L96" s="131"/>
      <c r="M96" s="131"/>
      <c r="N96" s="131"/>
      <c r="O96" s="131"/>
      <c r="P96" s="131"/>
      <c r="Q96" s="131"/>
      <c r="R96" s="131"/>
    </row>
    <row r="97" spans="1:18">
      <c r="A97" s="131"/>
      <c r="B97" s="131"/>
      <c r="C97" s="131"/>
      <c r="D97" s="131"/>
      <c r="E97" s="131"/>
      <c r="F97" s="131"/>
      <c r="G97" s="131"/>
      <c r="H97" s="131"/>
      <c r="I97" s="131"/>
      <c r="J97" s="131"/>
      <c r="K97" s="131"/>
      <c r="L97" s="131"/>
      <c r="M97" s="131"/>
      <c r="N97" s="131"/>
      <c r="O97" s="131"/>
      <c r="P97" s="131"/>
      <c r="Q97" s="131"/>
      <c r="R97" s="131"/>
    </row>
    <row r="98" spans="1:18">
      <c r="A98" s="131"/>
      <c r="B98" s="131"/>
      <c r="C98" s="131"/>
      <c r="D98" s="131"/>
      <c r="E98" s="131"/>
      <c r="F98" s="131"/>
      <c r="G98" s="131"/>
      <c r="H98" s="131"/>
      <c r="I98" s="131"/>
      <c r="J98" s="131"/>
      <c r="K98" s="131"/>
      <c r="L98" s="131"/>
      <c r="M98" s="131"/>
      <c r="N98" s="131"/>
      <c r="O98" s="131"/>
      <c r="P98" s="131"/>
      <c r="Q98" s="131"/>
      <c r="R98" s="131"/>
    </row>
    <row r="99" spans="1:18">
      <c r="A99" s="131"/>
      <c r="B99" s="131"/>
      <c r="C99" s="131"/>
      <c r="D99" s="131"/>
      <c r="E99" s="131"/>
      <c r="F99" s="131"/>
      <c r="G99" s="131"/>
      <c r="H99" s="131"/>
      <c r="I99" s="131"/>
      <c r="J99" s="131"/>
      <c r="K99" s="131"/>
      <c r="L99" s="131"/>
      <c r="M99" s="131"/>
      <c r="N99" s="131"/>
      <c r="O99" s="131"/>
      <c r="P99" s="131"/>
      <c r="Q99" s="131"/>
      <c r="R99" s="131"/>
    </row>
    <row r="100" spans="1:18">
      <c r="A100" s="131"/>
      <c r="B100" s="131"/>
      <c r="C100" s="131"/>
      <c r="D100" s="131"/>
      <c r="E100" s="131"/>
      <c r="F100" s="131"/>
      <c r="G100" s="131"/>
      <c r="H100" s="131"/>
      <c r="I100" s="131"/>
      <c r="J100" s="131"/>
      <c r="K100" s="131"/>
      <c r="L100" s="131"/>
      <c r="M100" s="131"/>
      <c r="N100" s="131"/>
      <c r="O100" s="131"/>
      <c r="P100" s="131"/>
      <c r="Q100" s="131"/>
      <c r="R100" s="131"/>
    </row>
    <row r="101" spans="1:18">
      <c r="A101" s="131"/>
      <c r="B101" s="131"/>
      <c r="C101" s="131"/>
      <c r="D101" s="131"/>
      <c r="E101" s="131"/>
      <c r="F101" s="131"/>
      <c r="G101" s="131"/>
      <c r="H101" s="131"/>
      <c r="I101" s="131"/>
      <c r="J101" s="131"/>
      <c r="K101" s="131"/>
      <c r="L101" s="131"/>
      <c r="M101" s="131"/>
      <c r="N101" s="131"/>
      <c r="O101" s="131"/>
      <c r="P101" s="131"/>
      <c r="Q101" s="131"/>
      <c r="R101" s="131"/>
    </row>
    <row r="102" spans="1:18">
      <c r="A102" s="131"/>
      <c r="B102" s="131"/>
      <c r="C102" s="131"/>
      <c r="D102" s="131"/>
      <c r="E102" s="131"/>
      <c r="F102" s="131"/>
      <c r="G102" s="131"/>
      <c r="H102" s="131"/>
      <c r="I102" s="131"/>
      <c r="J102" s="131"/>
      <c r="K102" s="131"/>
      <c r="L102" s="131"/>
      <c r="M102" s="131"/>
      <c r="N102" s="131"/>
      <c r="O102" s="131"/>
      <c r="P102" s="131"/>
      <c r="Q102" s="131"/>
      <c r="R102" s="131"/>
    </row>
    <row r="103" spans="1:18">
      <c r="A103" s="131"/>
      <c r="B103" s="131"/>
      <c r="C103" s="131"/>
      <c r="D103" s="131"/>
      <c r="E103" s="131"/>
      <c r="F103" s="131"/>
      <c r="G103" s="131"/>
      <c r="H103" s="131"/>
      <c r="I103" s="131"/>
      <c r="J103" s="131"/>
      <c r="K103" s="131"/>
      <c r="L103" s="131"/>
      <c r="M103" s="131"/>
      <c r="N103" s="131"/>
      <c r="O103" s="131"/>
      <c r="P103" s="131"/>
      <c r="Q103" s="131"/>
      <c r="R103" s="131"/>
    </row>
    <row r="104" spans="1:18">
      <c r="A104" s="131"/>
      <c r="B104" s="131"/>
      <c r="C104" s="131"/>
      <c r="D104" s="131"/>
      <c r="E104" s="131"/>
      <c r="F104" s="131"/>
      <c r="G104" s="131"/>
      <c r="H104" s="131"/>
      <c r="I104" s="131"/>
      <c r="J104" s="131"/>
      <c r="K104" s="131"/>
      <c r="L104" s="131"/>
      <c r="M104" s="131"/>
      <c r="N104" s="131"/>
      <c r="O104" s="131"/>
      <c r="P104" s="131"/>
      <c r="Q104" s="131"/>
      <c r="R104" s="131"/>
    </row>
    <row r="105" spans="1:18">
      <c r="A105" s="131"/>
      <c r="B105" s="131"/>
      <c r="C105" s="131"/>
      <c r="D105" s="131"/>
      <c r="E105" s="131"/>
      <c r="F105" s="131"/>
      <c r="G105" s="131"/>
      <c r="H105" s="131"/>
      <c r="I105" s="131"/>
      <c r="J105" s="131"/>
      <c r="K105" s="131"/>
      <c r="L105" s="131"/>
      <c r="M105" s="131"/>
      <c r="N105" s="131"/>
      <c r="O105" s="131"/>
      <c r="P105" s="131"/>
      <c r="Q105" s="131"/>
      <c r="R105" s="131"/>
    </row>
    <row r="106" spans="1:18">
      <c r="A106" s="131"/>
      <c r="B106" s="131"/>
      <c r="C106" s="131"/>
      <c r="D106" s="131"/>
      <c r="E106" s="131"/>
      <c r="F106" s="131"/>
      <c r="G106" s="131"/>
      <c r="H106" s="131"/>
      <c r="I106" s="131"/>
      <c r="J106" s="131"/>
      <c r="K106" s="131"/>
      <c r="L106" s="131"/>
      <c r="M106" s="131"/>
      <c r="N106" s="131"/>
      <c r="O106" s="131"/>
      <c r="P106" s="131"/>
      <c r="Q106" s="131"/>
      <c r="R106" s="131"/>
    </row>
    <row r="107" spans="1:18">
      <c r="A107" s="131"/>
      <c r="B107" s="131"/>
      <c r="C107" s="131"/>
      <c r="D107" s="131"/>
      <c r="E107" s="131"/>
      <c r="F107" s="131"/>
      <c r="G107" s="131"/>
      <c r="H107" s="131"/>
      <c r="I107" s="131"/>
      <c r="J107" s="131"/>
      <c r="K107" s="131"/>
      <c r="L107" s="131"/>
      <c r="M107" s="131"/>
      <c r="N107" s="131"/>
      <c r="O107" s="131"/>
      <c r="P107" s="131"/>
      <c r="Q107" s="131"/>
      <c r="R107" s="131"/>
    </row>
    <row r="108" spans="1:18">
      <c r="A108" s="131"/>
      <c r="B108" s="131"/>
      <c r="C108" s="131"/>
      <c r="D108" s="131"/>
      <c r="E108" s="131"/>
      <c r="F108" s="131"/>
      <c r="G108" s="131"/>
      <c r="H108" s="131"/>
      <c r="I108" s="131"/>
      <c r="J108" s="131"/>
      <c r="K108" s="131"/>
      <c r="L108" s="131"/>
      <c r="M108" s="131"/>
      <c r="N108" s="131"/>
      <c r="O108" s="131"/>
      <c r="P108" s="131"/>
      <c r="Q108" s="131"/>
      <c r="R108" s="131"/>
    </row>
    <row r="109" spans="1:18">
      <c r="A109" s="131"/>
      <c r="B109" s="131"/>
      <c r="C109" s="131"/>
      <c r="D109" s="131"/>
      <c r="E109" s="131"/>
      <c r="F109" s="131"/>
      <c r="G109" s="131"/>
      <c r="H109" s="131"/>
      <c r="I109" s="131"/>
      <c r="J109" s="131"/>
      <c r="K109" s="131"/>
      <c r="L109" s="131"/>
      <c r="M109" s="131"/>
      <c r="N109" s="131"/>
      <c r="O109" s="131"/>
      <c r="P109" s="131"/>
      <c r="Q109" s="131"/>
      <c r="R109" s="131"/>
    </row>
    <row r="110" spans="1:18">
      <c r="A110" s="131"/>
      <c r="B110" s="131"/>
      <c r="C110" s="131"/>
      <c r="D110" s="131"/>
      <c r="E110" s="131"/>
      <c r="F110" s="131"/>
      <c r="G110" s="131"/>
      <c r="H110" s="131"/>
      <c r="I110" s="131"/>
      <c r="J110" s="131"/>
      <c r="K110" s="131"/>
      <c r="L110" s="131"/>
      <c r="M110" s="131"/>
      <c r="N110" s="131"/>
      <c r="O110" s="131"/>
      <c r="P110" s="131"/>
      <c r="Q110" s="131"/>
      <c r="R110" s="131"/>
    </row>
    <row r="111" spans="1:18">
      <c r="A111" s="131"/>
      <c r="B111" s="131"/>
      <c r="C111" s="131"/>
      <c r="D111" s="131"/>
      <c r="E111" s="131"/>
      <c r="F111" s="131"/>
      <c r="G111" s="131"/>
      <c r="H111" s="131"/>
      <c r="I111" s="131"/>
      <c r="J111" s="131"/>
      <c r="K111" s="131"/>
      <c r="L111" s="131"/>
      <c r="M111" s="131"/>
      <c r="N111" s="131"/>
      <c r="O111" s="131"/>
      <c r="P111" s="131"/>
      <c r="Q111" s="131"/>
      <c r="R111" s="131"/>
    </row>
    <row r="112" spans="1:18">
      <c r="A112" s="131"/>
      <c r="B112" s="131"/>
      <c r="C112" s="131"/>
      <c r="D112" s="131"/>
      <c r="E112" s="131"/>
      <c r="F112" s="131"/>
      <c r="G112" s="131"/>
      <c r="H112" s="131"/>
      <c r="I112" s="131"/>
      <c r="J112" s="131"/>
      <c r="K112" s="131"/>
      <c r="L112" s="131"/>
      <c r="M112" s="131"/>
      <c r="N112" s="131"/>
      <c r="O112" s="131"/>
      <c r="P112" s="131"/>
      <c r="Q112" s="131"/>
      <c r="R112" s="131"/>
    </row>
    <row r="113" spans="1:18">
      <c r="A113" s="131"/>
      <c r="B113" s="131"/>
      <c r="C113" s="131"/>
      <c r="D113" s="131"/>
      <c r="E113" s="131"/>
      <c r="F113" s="131"/>
      <c r="G113" s="131"/>
      <c r="H113" s="131"/>
      <c r="I113" s="131"/>
      <c r="J113" s="131"/>
      <c r="K113" s="131"/>
      <c r="L113" s="131"/>
      <c r="M113" s="131"/>
      <c r="N113" s="131"/>
      <c r="O113" s="131"/>
      <c r="P113" s="131"/>
      <c r="Q113" s="131"/>
      <c r="R113" s="131"/>
    </row>
    <row r="114" spans="1:18">
      <c r="A114" s="131"/>
      <c r="B114" s="131"/>
      <c r="C114" s="131"/>
      <c r="D114" s="131"/>
      <c r="E114" s="131"/>
      <c r="F114" s="131"/>
      <c r="G114" s="131"/>
      <c r="H114" s="131"/>
      <c r="I114" s="131"/>
      <c r="J114" s="131"/>
      <c r="K114" s="131"/>
      <c r="L114" s="131"/>
      <c r="M114" s="131"/>
      <c r="N114" s="131"/>
      <c r="O114" s="131"/>
      <c r="P114" s="131"/>
      <c r="Q114" s="131"/>
      <c r="R114" s="131"/>
    </row>
    <row r="115" spans="1:18">
      <c r="A115" s="131"/>
      <c r="B115" s="131"/>
      <c r="C115" s="131"/>
      <c r="D115" s="131"/>
      <c r="E115" s="131"/>
      <c r="F115" s="131"/>
      <c r="G115" s="131"/>
      <c r="H115" s="131"/>
      <c r="I115" s="131"/>
      <c r="J115" s="131"/>
      <c r="K115" s="131"/>
      <c r="L115" s="131"/>
      <c r="M115" s="131"/>
      <c r="N115" s="131"/>
      <c r="O115" s="131"/>
      <c r="P115" s="131"/>
      <c r="Q115" s="131"/>
      <c r="R115" s="131"/>
    </row>
    <row r="116" spans="1:18">
      <c r="A116" s="131"/>
      <c r="B116" s="131"/>
      <c r="C116" s="131"/>
      <c r="D116" s="131"/>
      <c r="E116" s="131"/>
      <c r="F116" s="131"/>
      <c r="G116" s="131"/>
      <c r="H116" s="131"/>
      <c r="I116" s="131"/>
      <c r="J116" s="131"/>
      <c r="K116" s="131"/>
      <c r="L116" s="131"/>
      <c r="M116" s="131"/>
      <c r="N116" s="131"/>
      <c r="O116" s="131"/>
      <c r="P116" s="131"/>
      <c r="Q116" s="131"/>
      <c r="R116" s="131"/>
    </row>
    <row r="117" spans="1:18">
      <c r="A117" s="131"/>
      <c r="B117" s="131"/>
      <c r="C117" s="131"/>
      <c r="D117" s="131"/>
      <c r="E117" s="131"/>
      <c r="F117" s="131"/>
      <c r="G117" s="131"/>
      <c r="H117" s="131"/>
      <c r="I117" s="131"/>
      <c r="J117" s="131"/>
      <c r="K117" s="131"/>
      <c r="L117" s="131"/>
      <c r="M117" s="131"/>
      <c r="N117" s="131"/>
      <c r="O117" s="131"/>
      <c r="P117" s="131"/>
      <c r="Q117" s="131"/>
      <c r="R117" s="131"/>
    </row>
    <row r="118" spans="1:18">
      <c r="A118" s="131"/>
      <c r="B118" s="131"/>
      <c r="C118" s="131"/>
      <c r="D118" s="131"/>
      <c r="E118" s="131"/>
      <c r="F118" s="131"/>
      <c r="G118" s="131"/>
      <c r="H118" s="131"/>
      <c r="I118" s="131"/>
      <c r="J118" s="131"/>
      <c r="K118" s="131"/>
      <c r="L118" s="131"/>
      <c r="M118" s="131"/>
      <c r="N118" s="131"/>
      <c r="O118" s="131"/>
      <c r="P118" s="131"/>
      <c r="Q118" s="131"/>
      <c r="R118" s="131"/>
    </row>
    <row r="119" spans="1:18">
      <c r="A119" s="131"/>
      <c r="B119" s="131"/>
      <c r="C119" s="131"/>
      <c r="D119" s="131"/>
      <c r="E119" s="131"/>
      <c r="F119" s="131"/>
      <c r="G119" s="131"/>
      <c r="H119" s="131"/>
      <c r="I119" s="131"/>
      <c r="J119" s="131"/>
      <c r="K119" s="131"/>
      <c r="L119" s="131"/>
      <c r="M119" s="131"/>
      <c r="N119" s="131"/>
      <c r="O119" s="131"/>
      <c r="P119" s="131"/>
      <c r="Q119" s="131"/>
      <c r="R119" s="131"/>
    </row>
    <row r="120" spans="1:18">
      <c r="A120" s="131"/>
      <c r="B120" s="131"/>
      <c r="C120" s="131"/>
      <c r="D120" s="131"/>
      <c r="E120" s="131"/>
      <c r="F120" s="131"/>
      <c r="G120" s="131"/>
      <c r="H120" s="131"/>
      <c r="I120" s="131"/>
      <c r="J120" s="131"/>
      <c r="K120" s="131"/>
      <c r="L120" s="131"/>
      <c r="M120" s="131"/>
      <c r="N120" s="131"/>
      <c r="O120" s="131"/>
      <c r="P120" s="131"/>
      <c r="Q120" s="131"/>
      <c r="R120" s="131"/>
    </row>
    <row r="121" spans="1:18">
      <c r="A121" s="131"/>
      <c r="B121" s="131"/>
      <c r="C121" s="131"/>
      <c r="D121" s="131"/>
      <c r="E121" s="131"/>
      <c r="F121" s="131"/>
      <c r="G121" s="131"/>
      <c r="H121" s="131"/>
      <c r="I121" s="131"/>
      <c r="J121" s="131"/>
      <c r="K121" s="131"/>
      <c r="L121" s="131"/>
      <c r="M121" s="131"/>
      <c r="N121" s="131"/>
      <c r="O121" s="131"/>
      <c r="P121" s="131"/>
      <c r="Q121" s="131"/>
      <c r="R121" s="131"/>
    </row>
    <row r="122" spans="1:18">
      <c r="A122" s="131"/>
      <c r="B122" s="131"/>
      <c r="C122" s="131"/>
      <c r="D122" s="131"/>
      <c r="E122" s="131"/>
      <c r="F122" s="131"/>
      <c r="G122" s="131"/>
      <c r="H122" s="131"/>
      <c r="I122" s="131"/>
      <c r="J122" s="131"/>
      <c r="K122" s="131"/>
      <c r="L122" s="131"/>
      <c r="M122" s="131"/>
      <c r="N122" s="131"/>
      <c r="O122" s="131"/>
      <c r="P122" s="131"/>
      <c r="Q122" s="131"/>
      <c r="R122" s="131"/>
    </row>
    <row r="123" spans="1:18">
      <c r="A123" s="131"/>
      <c r="B123" s="131"/>
      <c r="C123" s="131"/>
      <c r="D123" s="131"/>
      <c r="E123" s="131"/>
      <c r="F123" s="131"/>
      <c r="G123" s="131"/>
      <c r="H123" s="131"/>
      <c r="I123" s="131"/>
      <c r="J123" s="131"/>
      <c r="K123" s="131"/>
      <c r="L123" s="131"/>
      <c r="M123" s="131"/>
      <c r="N123" s="131"/>
      <c r="O123" s="131"/>
      <c r="P123" s="131"/>
      <c r="Q123" s="131"/>
      <c r="R123" s="131"/>
    </row>
    <row r="124" spans="1:18">
      <c r="A124" s="131"/>
      <c r="B124" s="131"/>
      <c r="C124" s="131"/>
      <c r="D124" s="131"/>
      <c r="E124" s="131"/>
      <c r="F124" s="131"/>
      <c r="G124" s="131"/>
      <c r="H124" s="131"/>
      <c r="I124" s="131"/>
      <c r="J124" s="131"/>
      <c r="K124" s="131"/>
      <c r="L124" s="131"/>
      <c r="M124" s="131"/>
      <c r="N124" s="131"/>
      <c r="O124" s="131"/>
      <c r="P124" s="131"/>
      <c r="Q124" s="131"/>
      <c r="R124" s="131"/>
    </row>
    <row r="125" spans="1:18">
      <c r="A125" s="131"/>
      <c r="B125" s="131"/>
      <c r="C125" s="131"/>
      <c r="D125" s="131"/>
      <c r="E125" s="131"/>
      <c r="F125" s="131"/>
      <c r="G125" s="131"/>
      <c r="H125" s="131"/>
      <c r="I125" s="131"/>
      <c r="J125" s="131"/>
      <c r="K125" s="131"/>
      <c r="L125" s="131"/>
      <c r="M125" s="131"/>
      <c r="N125" s="131"/>
      <c r="O125" s="131"/>
      <c r="P125" s="131"/>
      <c r="Q125" s="131"/>
      <c r="R125" s="131"/>
    </row>
    <row r="126" spans="1:18">
      <c r="A126" s="131"/>
      <c r="B126" s="131"/>
      <c r="C126" s="131"/>
      <c r="D126" s="131"/>
      <c r="E126" s="131"/>
      <c r="F126" s="131"/>
      <c r="G126" s="131"/>
      <c r="H126" s="131"/>
      <c r="I126" s="131"/>
      <c r="J126" s="131"/>
      <c r="K126" s="131"/>
      <c r="L126" s="131"/>
      <c r="M126" s="131"/>
      <c r="N126" s="131"/>
      <c r="O126" s="131"/>
      <c r="P126" s="131"/>
      <c r="Q126" s="131"/>
      <c r="R126" s="131"/>
    </row>
    <row r="127" spans="1:18">
      <c r="A127" s="131"/>
      <c r="B127" s="131"/>
      <c r="C127" s="131"/>
      <c r="D127" s="131"/>
      <c r="E127" s="131"/>
      <c r="F127" s="131"/>
      <c r="G127" s="131"/>
      <c r="H127" s="131"/>
      <c r="I127" s="131"/>
      <c r="J127" s="131"/>
      <c r="K127" s="131"/>
      <c r="L127" s="131"/>
      <c r="M127" s="131"/>
      <c r="N127" s="131"/>
      <c r="O127" s="131"/>
      <c r="P127" s="131"/>
      <c r="Q127" s="131"/>
      <c r="R127" s="131"/>
    </row>
    <row r="128" spans="1:18">
      <c r="A128" s="131"/>
      <c r="B128" s="131"/>
      <c r="C128" s="131"/>
      <c r="D128" s="131"/>
      <c r="E128" s="131"/>
      <c r="F128" s="131"/>
      <c r="G128" s="131"/>
      <c r="H128" s="131"/>
      <c r="I128" s="131"/>
      <c r="J128" s="131"/>
      <c r="K128" s="131"/>
      <c r="L128" s="131"/>
      <c r="M128" s="131"/>
      <c r="N128" s="131"/>
      <c r="O128" s="131"/>
      <c r="P128" s="131"/>
      <c r="Q128" s="131"/>
      <c r="R128" s="131"/>
    </row>
    <row r="129" spans="1:18">
      <c r="A129" s="131"/>
      <c r="B129" s="131"/>
      <c r="C129" s="131"/>
      <c r="D129" s="131"/>
      <c r="E129" s="131"/>
      <c r="F129" s="131"/>
      <c r="G129" s="131"/>
      <c r="H129" s="131"/>
      <c r="I129" s="131"/>
      <c r="J129" s="131"/>
      <c r="K129" s="131"/>
      <c r="L129" s="131"/>
      <c r="M129" s="131"/>
      <c r="N129" s="131"/>
      <c r="O129" s="131"/>
      <c r="P129" s="131"/>
      <c r="Q129" s="131"/>
      <c r="R129" s="131"/>
    </row>
    <row r="130" spans="1:18">
      <c r="A130" s="131"/>
      <c r="B130" s="131"/>
      <c r="C130" s="131"/>
      <c r="D130" s="131"/>
      <c r="E130" s="131"/>
      <c r="F130" s="131"/>
      <c r="G130" s="131"/>
      <c r="H130" s="131"/>
      <c r="I130" s="131"/>
      <c r="J130" s="131"/>
      <c r="K130" s="131"/>
      <c r="L130" s="131"/>
      <c r="M130" s="131"/>
      <c r="N130" s="131"/>
      <c r="O130" s="131"/>
      <c r="P130" s="131"/>
      <c r="Q130" s="131"/>
      <c r="R130" s="131"/>
    </row>
    <row r="131" spans="1:18">
      <c r="A131" s="131"/>
      <c r="B131" s="131"/>
      <c r="C131" s="131"/>
      <c r="D131" s="131"/>
      <c r="E131" s="131"/>
      <c r="F131" s="131"/>
      <c r="G131" s="131"/>
      <c r="H131" s="131"/>
      <c r="I131" s="131"/>
      <c r="J131" s="131"/>
      <c r="K131" s="131"/>
      <c r="L131" s="131"/>
      <c r="M131" s="131"/>
      <c r="N131" s="131"/>
      <c r="O131" s="131"/>
      <c r="P131" s="131"/>
      <c r="Q131" s="131"/>
      <c r="R131" s="131"/>
    </row>
    <row r="132" spans="1:18">
      <c r="A132" s="131"/>
      <c r="B132" s="131"/>
      <c r="C132" s="131"/>
      <c r="D132" s="131"/>
      <c r="E132" s="131"/>
      <c r="F132" s="131"/>
      <c r="G132" s="131"/>
      <c r="H132" s="131"/>
      <c r="I132" s="131"/>
      <c r="J132" s="131"/>
      <c r="K132" s="131"/>
      <c r="L132" s="131"/>
      <c r="M132" s="131"/>
      <c r="N132" s="131"/>
      <c r="O132" s="131"/>
      <c r="P132" s="131"/>
      <c r="Q132" s="131"/>
      <c r="R132" s="131"/>
    </row>
    <row r="133" spans="1:18">
      <c r="A133" s="131"/>
      <c r="B133" s="131"/>
      <c r="C133" s="131"/>
      <c r="D133" s="131"/>
      <c r="E133" s="131"/>
      <c r="F133" s="131"/>
      <c r="G133" s="131"/>
      <c r="H133" s="131"/>
      <c r="I133" s="131"/>
      <c r="J133" s="131"/>
      <c r="K133" s="131"/>
      <c r="L133" s="131"/>
      <c r="M133" s="131"/>
      <c r="N133" s="131"/>
      <c r="O133" s="131"/>
      <c r="P133" s="131"/>
      <c r="Q133" s="131"/>
      <c r="R133" s="131"/>
    </row>
    <row r="134" spans="1:18">
      <c r="A134" s="131"/>
      <c r="B134" s="131"/>
      <c r="C134" s="131"/>
      <c r="D134" s="131"/>
      <c r="E134" s="131"/>
      <c r="F134" s="131"/>
      <c r="G134" s="131"/>
      <c r="H134" s="131"/>
      <c r="I134" s="131"/>
      <c r="J134" s="131"/>
      <c r="K134" s="131"/>
      <c r="L134" s="131"/>
      <c r="M134" s="131"/>
      <c r="N134" s="131"/>
      <c r="O134" s="131"/>
      <c r="P134" s="131"/>
      <c r="Q134" s="131"/>
      <c r="R134" s="131"/>
    </row>
    <row r="135" spans="1:18">
      <c r="A135" s="131"/>
      <c r="B135" s="131"/>
      <c r="C135" s="131"/>
      <c r="D135" s="131"/>
      <c r="E135" s="131"/>
      <c r="F135" s="131"/>
      <c r="G135" s="131"/>
      <c r="H135" s="131"/>
      <c r="I135" s="131"/>
      <c r="J135" s="131"/>
      <c r="K135" s="131"/>
      <c r="L135" s="131"/>
      <c r="M135" s="131"/>
      <c r="N135" s="131"/>
      <c r="O135" s="131"/>
      <c r="P135" s="131"/>
      <c r="Q135" s="131"/>
      <c r="R135" s="131"/>
    </row>
    <row r="136" spans="1:18">
      <c r="A136" s="131"/>
      <c r="B136" s="131"/>
      <c r="C136" s="131"/>
      <c r="D136" s="131"/>
      <c r="E136" s="131"/>
      <c r="F136" s="131"/>
      <c r="G136" s="131"/>
      <c r="H136" s="131"/>
      <c r="I136" s="131"/>
      <c r="J136" s="131"/>
      <c r="K136" s="131"/>
      <c r="L136" s="131"/>
      <c r="M136" s="131"/>
      <c r="N136" s="131"/>
      <c r="O136" s="131"/>
      <c r="P136" s="131"/>
      <c r="Q136" s="131"/>
      <c r="R136" s="131"/>
    </row>
    <row r="137" spans="1:18">
      <c r="A137" s="131"/>
      <c r="B137" s="131"/>
      <c r="C137" s="131"/>
      <c r="D137" s="131"/>
      <c r="E137" s="131"/>
      <c r="F137" s="131"/>
      <c r="G137" s="131"/>
      <c r="H137" s="131"/>
      <c r="I137" s="131"/>
      <c r="J137" s="131"/>
      <c r="K137" s="131"/>
      <c r="L137" s="131"/>
      <c r="M137" s="131"/>
      <c r="N137" s="131"/>
      <c r="O137" s="131"/>
      <c r="P137" s="131"/>
      <c r="Q137" s="131"/>
      <c r="R137" s="131"/>
    </row>
    <row r="138" spans="1:18">
      <c r="A138" s="131"/>
      <c r="B138" s="131"/>
      <c r="C138" s="131"/>
      <c r="D138" s="131"/>
      <c r="E138" s="131"/>
      <c r="F138" s="131"/>
      <c r="G138" s="131"/>
      <c r="H138" s="131"/>
      <c r="I138" s="131"/>
      <c r="J138" s="131"/>
      <c r="K138" s="131"/>
      <c r="L138" s="131"/>
      <c r="M138" s="131"/>
      <c r="N138" s="131"/>
      <c r="O138" s="131"/>
      <c r="P138" s="131"/>
      <c r="Q138" s="131"/>
      <c r="R138" s="131"/>
    </row>
    <row r="139" spans="1:18">
      <c r="A139" s="131"/>
      <c r="B139" s="131"/>
      <c r="C139" s="131"/>
      <c r="D139" s="131"/>
      <c r="E139" s="131"/>
      <c r="F139" s="131"/>
      <c r="G139" s="131"/>
      <c r="H139" s="131"/>
      <c r="I139" s="131"/>
      <c r="J139" s="131"/>
      <c r="K139" s="131"/>
      <c r="L139" s="131"/>
      <c r="M139" s="131"/>
      <c r="N139" s="131"/>
      <c r="O139" s="131"/>
      <c r="P139" s="131"/>
      <c r="Q139" s="131"/>
      <c r="R139" s="131"/>
    </row>
    <row r="140" spans="1:18">
      <c r="A140" s="131"/>
      <c r="B140" s="131"/>
      <c r="C140" s="131"/>
      <c r="D140" s="131"/>
      <c r="E140" s="131"/>
      <c r="F140" s="131"/>
      <c r="G140" s="131"/>
      <c r="H140" s="131"/>
      <c r="I140" s="131"/>
      <c r="J140" s="131"/>
      <c r="K140" s="131"/>
      <c r="L140" s="131"/>
      <c r="M140" s="131"/>
      <c r="N140" s="131"/>
      <c r="O140" s="131"/>
      <c r="P140" s="131"/>
      <c r="Q140" s="131"/>
      <c r="R140" s="131"/>
    </row>
    <row r="141" spans="1:18">
      <c r="A141" s="131"/>
      <c r="B141" s="131"/>
      <c r="C141" s="131"/>
      <c r="D141" s="131"/>
      <c r="E141" s="131"/>
      <c r="F141" s="131"/>
      <c r="G141" s="131"/>
      <c r="H141" s="131"/>
      <c r="I141" s="131"/>
      <c r="J141" s="131"/>
      <c r="K141" s="131"/>
      <c r="L141" s="131"/>
      <c r="M141" s="131"/>
      <c r="N141" s="131"/>
      <c r="O141" s="131"/>
      <c r="P141" s="131"/>
      <c r="Q141" s="131"/>
      <c r="R141" s="131"/>
    </row>
    <row r="142" spans="1:18">
      <c r="A142" s="131"/>
      <c r="B142" s="131"/>
      <c r="C142" s="131"/>
      <c r="D142" s="131"/>
      <c r="E142" s="131"/>
      <c r="F142" s="131"/>
      <c r="G142" s="131"/>
      <c r="H142" s="131"/>
      <c r="I142" s="131"/>
      <c r="J142" s="131"/>
      <c r="K142" s="131"/>
      <c r="L142" s="131"/>
      <c r="M142" s="131"/>
      <c r="N142" s="131"/>
      <c r="O142" s="131"/>
      <c r="P142" s="131"/>
      <c r="Q142" s="131"/>
      <c r="R142" s="131"/>
    </row>
    <row r="143" spans="1:18">
      <c r="A143" s="131"/>
      <c r="B143" s="131"/>
      <c r="C143" s="131"/>
      <c r="D143" s="131"/>
      <c r="E143" s="131"/>
      <c r="F143" s="131"/>
      <c r="G143" s="131"/>
      <c r="H143" s="131"/>
      <c r="I143" s="131"/>
      <c r="J143" s="131"/>
      <c r="K143" s="131"/>
      <c r="L143" s="131"/>
      <c r="M143" s="131"/>
      <c r="N143" s="131"/>
      <c r="O143" s="131"/>
      <c r="P143" s="131"/>
      <c r="Q143" s="131"/>
      <c r="R143" s="131"/>
    </row>
    <row r="144" spans="1:18">
      <c r="A144" s="131"/>
      <c r="B144" s="131"/>
      <c r="C144" s="131"/>
      <c r="D144" s="131"/>
      <c r="E144" s="131"/>
      <c r="F144" s="131"/>
      <c r="G144" s="131"/>
      <c r="H144" s="131"/>
      <c r="I144" s="131"/>
      <c r="J144" s="131"/>
      <c r="K144" s="131"/>
      <c r="L144" s="131"/>
      <c r="M144" s="131"/>
      <c r="N144" s="131"/>
      <c r="O144" s="131"/>
      <c r="P144" s="131"/>
      <c r="Q144" s="131"/>
      <c r="R144" s="131"/>
    </row>
    <row r="145" spans="1:18">
      <c r="A145" s="131"/>
      <c r="B145" s="131"/>
      <c r="C145" s="131"/>
      <c r="D145" s="131"/>
      <c r="E145" s="131"/>
      <c r="F145" s="131"/>
      <c r="G145" s="131"/>
      <c r="H145" s="131"/>
      <c r="I145" s="131"/>
      <c r="J145" s="131"/>
      <c r="K145" s="131"/>
      <c r="L145" s="131"/>
      <c r="M145" s="131"/>
      <c r="N145" s="131"/>
      <c r="O145" s="131"/>
      <c r="P145" s="131"/>
      <c r="Q145" s="131"/>
      <c r="R145" s="131"/>
    </row>
    <row r="146" spans="1:18">
      <c r="A146" s="131"/>
      <c r="B146" s="131"/>
      <c r="C146" s="131"/>
      <c r="D146" s="131"/>
      <c r="E146" s="131"/>
      <c r="F146" s="131"/>
      <c r="G146" s="131"/>
      <c r="H146" s="131"/>
      <c r="I146" s="131"/>
      <c r="J146" s="131"/>
      <c r="K146" s="131"/>
      <c r="L146" s="131"/>
      <c r="M146" s="131"/>
      <c r="N146" s="131"/>
      <c r="O146" s="131"/>
      <c r="P146" s="131"/>
      <c r="Q146" s="131"/>
      <c r="R146" s="131"/>
    </row>
    <row r="147" spans="1:18">
      <c r="A147" s="131"/>
      <c r="B147" s="131"/>
      <c r="C147" s="131"/>
      <c r="D147" s="131"/>
      <c r="E147" s="131"/>
      <c r="F147" s="131"/>
      <c r="G147" s="131"/>
      <c r="H147" s="131"/>
      <c r="I147" s="131"/>
      <c r="J147" s="131"/>
      <c r="K147" s="131"/>
      <c r="L147" s="131"/>
      <c r="M147" s="131"/>
      <c r="N147" s="131"/>
      <c r="O147" s="131"/>
      <c r="P147" s="131"/>
      <c r="Q147" s="131"/>
      <c r="R147" s="131"/>
    </row>
    <row r="148" spans="1:18">
      <c r="A148" s="131"/>
      <c r="B148" s="131"/>
      <c r="C148" s="131"/>
      <c r="D148" s="131"/>
      <c r="E148" s="131"/>
      <c r="F148" s="131"/>
      <c r="G148" s="131"/>
      <c r="H148" s="131"/>
      <c r="I148" s="131"/>
      <c r="J148" s="131"/>
      <c r="K148" s="131"/>
      <c r="L148" s="131"/>
      <c r="M148" s="131"/>
      <c r="N148" s="131"/>
      <c r="O148" s="131"/>
      <c r="P148" s="131"/>
      <c r="Q148" s="131"/>
      <c r="R148" s="131"/>
    </row>
    <row r="149" spans="1:18">
      <c r="A149" s="131"/>
      <c r="B149" s="131"/>
      <c r="C149" s="131"/>
      <c r="D149" s="131"/>
      <c r="E149" s="131"/>
      <c r="F149" s="131"/>
      <c r="G149" s="131"/>
      <c r="H149" s="131"/>
      <c r="I149" s="131"/>
      <c r="J149" s="131"/>
      <c r="K149" s="131"/>
      <c r="L149" s="131"/>
      <c r="M149" s="131"/>
      <c r="N149" s="131"/>
      <c r="O149" s="131"/>
      <c r="P149" s="131"/>
      <c r="Q149" s="131"/>
      <c r="R149" s="131"/>
    </row>
    <row r="150" spans="1:18">
      <c r="A150" s="131"/>
      <c r="B150" s="131"/>
      <c r="C150" s="131"/>
      <c r="D150" s="131"/>
      <c r="E150" s="131"/>
      <c r="F150" s="131"/>
      <c r="G150" s="131"/>
      <c r="H150" s="131"/>
      <c r="I150" s="131"/>
      <c r="J150" s="131"/>
      <c r="K150" s="131"/>
      <c r="L150" s="131"/>
      <c r="M150" s="131"/>
      <c r="N150" s="131"/>
      <c r="O150" s="131"/>
      <c r="P150" s="131"/>
      <c r="Q150" s="131"/>
      <c r="R150" s="131"/>
    </row>
    <row r="151" spans="1:18">
      <c r="A151" s="131"/>
      <c r="B151" s="131"/>
      <c r="C151" s="131"/>
      <c r="D151" s="131"/>
      <c r="E151" s="131"/>
      <c r="F151" s="131"/>
      <c r="G151" s="131"/>
      <c r="H151" s="131"/>
      <c r="I151" s="131"/>
      <c r="J151" s="131"/>
      <c r="K151" s="131"/>
      <c r="L151" s="131"/>
      <c r="M151" s="131"/>
      <c r="N151" s="131"/>
      <c r="O151" s="131"/>
      <c r="P151" s="131"/>
      <c r="Q151" s="131"/>
      <c r="R151" s="131"/>
    </row>
    <row r="152" spans="1:18">
      <c r="A152" s="131"/>
      <c r="B152" s="131"/>
      <c r="C152" s="131"/>
      <c r="D152" s="131"/>
      <c r="E152" s="131"/>
      <c r="F152" s="131"/>
      <c r="G152" s="131"/>
      <c r="H152" s="131"/>
      <c r="I152" s="131"/>
      <c r="J152" s="131"/>
      <c r="K152" s="131"/>
      <c r="L152" s="131"/>
      <c r="M152" s="131"/>
      <c r="N152" s="131"/>
      <c r="O152" s="131"/>
      <c r="P152" s="131"/>
      <c r="Q152" s="131"/>
      <c r="R152" s="131"/>
    </row>
    <row r="153" spans="1:18">
      <c r="A153" s="131"/>
      <c r="B153" s="131"/>
      <c r="C153" s="131"/>
      <c r="D153" s="131"/>
      <c r="E153" s="131"/>
      <c r="F153" s="131"/>
      <c r="G153" s="131"/>
      <c r="H153" s="131"/>
      <c r="I153" s="131"/>
      <c r="J153" s="131"/>
      <c r="K153" s="131"/>
      <c r="L153" s="131"/>
      <c r="M153" s="131"/>
      <c r="N153" s="131"/>
      <c r="O153" s="131"/>
      <c r="P153" s="131"/>
      <c r="Q153" s="131"/>
      <c r="R153" s="131"/>
    </row>
    <row r="154" spans="1:18">
      <c r="A154" s="131"/>
      <c r="B154" s="131"/>
      <c r="C154" s="131"/>
      <c r="D154" s="131"/>
      <c r="E154" s="131"/>
      <c r="F154" s="131"/>
      <c r="G154" s="131"/>
      <c r="H154" s="131"/>
      <c r="I154" s="131"/>
      <c r="J154" s="131"/>
      <c r="K154" s="131"/>
      <c r="L154" s="131"/>
      <c r="M154" s="131"/>
      <c r="N154" s="131"/>
      <c r="O154" s="131"/>
      <c r="P154" s="131"/>
      <c r="Q154" s="131"/>
      <c r="R154" s="131"/>
    </row>
    <row r="155" spans="1:18">
      <c r="A155" s="131"/>
      <c r="B155" s="131"/>
      <c r="C155" s="131"/>
      <c r="D155" s="131"/>
      <c r="E155" s="131"/>
      <c r="F155" s="131"/>
      <c r="G155" s="131"/>
      <c r="H155" s="131"/>
      <c r="I155" s="131"/>
      <c r="J155" s="131"/>
      <c r="K155" s="131"/>
      <c r="L155" s="131"/>
      <c r="M155" s="131"/>
      <c r="N155" s="131"/>
      <c r="O155" s="131"/>
      <c r="P155" s="131"/>
      <c r="Q155" s="131"/>
      <c r="R155" s="131"/>
    </row>
    <row r="156" spans="1:18">
      <c r="A156" s="131"/>
      <c r="B156" s="131"/>
      <c r="C156" s="131"/>
      <c r="D156" s="131"/>
      <c r="E156" s="131"/>
      <c r="F156" s="131"/>
      <c r="G156" s="131"/>
      <c r="H156" s="131"/>
      <c r="I156" s="131"/>
      <c r="J156" s="131"/>
      <c r="K156" s="131"/>
      <c r="L156" s="131"/>
      <c r="M156" s="131"/>
      <c r="N156" s="131"/>
      <c r="O156" s="131"/>
      <c r="P156" s="131"/>
      <c r="Q156" s="131"/>
      <c r="R156" s="131"/>
    </row>
    <row r="157" spans="1:18">
      <c r="A157" s="131"/>
      <c r="B157" s="131"/>
      <c r="C157" s="131"/>
      <c r="D157" s="131"/>
      <c r="E157" s="131"/>
      <c r="F157" s="131"/>
      <c r="G157" s="131"/>
      <c r="H157" s="131"/>
      <c r="I157" s="131"/>
      <c r="J157" s="131"/>
      <c r="K157" s="131"/>
      <c r="L157" s="131"/>
      <c r="M157" s="131"/>
      <c r="N157" s="131"/>
      <c r="O157" s="131"/>
      <c r="P157" s="131"/>
      <c r="Q157" s="131"/>
      <c r="R157" s="131"/>
    </row>
    <row r="158" spans="1:18">
      <c r="A158" s="131"/>
      <c r="B158" s="131"/>
      <c r="C158" s="131"/>
      <c r="D158" s="131"/>
      <c r="E158" s="131"/>
      <c r="F158" s="131"/>
      <c r="G158" s="131"/>
      <c r="H158" s="131"/>
      <c r="I158" s="131"/>
      <c r="J158" s="131"/>
      <c r="K158" s="131"/>
      <c r="L158" s="131"/>
      <c r="M158" s="131"/>
      <c r="N158" s="131"/>
      <c r="O158" s="131"/>
      <c r="P158" s="131"/>
      <c r="Q158" s="131"/>
      <c r="R158" s="131"/>
    </row>
    <row r="159" spans="1:18">
      <c r="A159" s="131"/>
      <c r="B159" s="131"/>
      <c r="C159" s="131"/>
      <c r="D159" s="131"/>
      <c r="E159" s="131"/>
      <c r="F159" s="131"/>
      <c r="G159" s="131"/>
      <c r="H159" s="131"/>
      <c r="I159" s="131"/>
      <c r="J159" s="131"/>
      <c r="K159" s="131"/>
      <c r="L159" s="131"/>
      <c r="M159" s="131"/>
      <c r="N159" s="131"/>
      <c r="O159" s="131"/>
      <c r="P159" s="131"/>
      <c r="Q159" s="131"/>
      <c r="R159" s="131"/>
    </row>
    <row r="160" spans="1:18">
      <c r="A160" s="131"/>
      <c r="B160" s="131"/>
      <c r="C160" s="131"/>
      <c r="D160" s="131"/>
      <c r="E160" s="131"/>
      <c r="F160" s="131"/>
      <c r="G160" s="131"/>
      <c r="H160" s="131"/>
      <c r="I160" s="131"/>
      <c r="J160" s="131"/>
      <c r="K160" s="131"/>
      <c r="L160" s="131"/>
      <c r="M160" s="131"/>
      <c r="N160" s="131"/>
      <c r="O160" s="131"/>
      <c r="P160" s="131"/>
      <c r="Q160" s="131"/>
      <c r="R160" s="131"/>
    </row>
    <row r="161" spans="1:18">
      <c r="A161" s="131"/>
      <c r="B161" s="131"/>
      <c r="C161" s="131"/>
      <c r="D161" s="131"/>
      <c r="E161" s="131"/>
      <c r="F161" s="131"/>
      <c r="G161" s="131"/>
      <c r="H161" s="131"/>
      <c r="I161" s="131"/>
      <c r="J161" s="131"/>
      <c r="K161" s="131"/>
      <c r="L161" s="131"/>
      <c r="M161" s="131"/>
      <c r="N161" s="131"/>
      <c r="O161" s="131"/>
      <c r="P161" s="131"/>
      <c r="Q161" s="131"/>
      <c r="R161" s="131"/>
    </row>
    <row r="162" spans="1:18">
      <c r="A162" s="131"/>
      <c r="B162" s="131"/>
      <c r="C162" s="131"/>
      <c r="D162" s="131"/>
      <c r="E162" s="131"/>
      <c r="F162" s="131"/>
      <c r="G162" s="131"/>
      <c r="H162" s="131"/>
      <c r="I162" s="131"/>
      <c r="J162" s="131"/>
      <c r="K162" s="131"/>
      <c r="L162" s="131"/>
      <c r="M162" s="131"/>
      <c r="N162" s="131"/>
      <c r="O162" s="131"/>
      <c r="P162" s="131"/>
      <c r="Q162" s="131"/>
      <c r="R162" s="131"/>
    </row>
    <row r="163" spans="1:18">
      <c r="A163" s="131"/>
      <c r="B163" s="131"/>
      <c r="C163" s="131"/>
      <c r="D163" s="131"/>
      <c r="E163" s="131"/>
      <c r="F163" s="131"/>
      <c r="G163" s="131"/>
      <c r="H163" s="131"/>
      <c r="I163" s="131"/>
      <c r="J163" s="131"/>
      <c r="K163" s="131"/>
      <c r="L163" s="131"/>
      <c r="M163" s="131"/>
      <c r="N163" s="131"/>
      <c r="O163" s="131"/>
      <c r="P163" s="131"/>
      <c r="Q163" s="131"/>
      <c r="R163" s="131"/>
    </row>
    <row r="164" spans="1:18">
      <c r="A164" s="131"/>
      <c r="B164" s="131"/>
      <c r="C164" s="131"/>
      <c r="D164" s="131"/>
      <c r="E164" s="131"/>
      <c r="F164" s="131"/>
      <c r="G164" s="131"/>
      <c r="H164" s="131"/>
      <c r="I164" s="131"/>
      <c r="J164" s="131"/>
      <c r="K164" s="131"/>
      <c r="L164" s="131"/>
      <c r="M164" s="131"/>
      <c r="N164" s="131"/>
      <c r="O164" s="131"/>
      <c r="P164" s="131"/>
      <c r="Q164" s="131"/>
      <c r="R164" s="131"/>
    </row>
    <row r="165" spans="1:18">
      <c r="A165" s="131"/>
      <c r="B165" s="131"/>
      <c r="C165" s="131"/>
      <c r="D165" s="131"/>
      <c r="E165" s="131"/>
      <c r="F165" s="131"/>
      <c r="G165" s="131"/>
      <c r="H165" s="131"/>
      <c r="I165" s="131"/>
      <c r="J165" s="131"/>
      <c r="K165" s="131"/>
      <c r="L165" s="131"/>
      <c r="M165" s="131"/>
      <c r="N165" s="131"/>
      <c r="O165" s="131"/>
      <c r="P165" s="131"/>
      <c r="Q165" s="131"/>
      <c r="R165" s="131"/>
    </row>
    <row r="166" spans="1:18">
      <c r="A166" s="131"/>
      <c r="B166" s="131"/>
      <c r="C166" s="131"/>
      <c r="D166" s="131"/>
      <c r="E166" s="131"/>
      <c r="F166" s="131"/>
      <c r="G166" s="131"/>
      <c r="H166" s="131"/>
      <c r="I166" s="131"/>
      <c r="J166" s="131"/>
      <c r="K166" s="131"/>
      <c r="L166" s="131"/>
      <c r="M166" s="131"/>
      <c r="N166" s="131"/>
      <c r="O166" s="131"/>
      <c r="P166" s="131"/>
      <c r="Q166" s="131"/>
      <c r="R166" s="131"/>
    </row>
    <row r="167" spans="1:18">
      <c r="A167" s="131"/>
      <c r="B167" s="131"/>
      <c r="C167" s="131"/>
      <c r="D167" s="131"/>
      <c r="E167" s="131"/>
      <c r="F167" s="131"/>
      <c r="G167" s="131"/>
      <c r="H167" s="131"/>
      <c r="I167" s="131"/>
      <c r="J167" s="131"/>
      <c r="K167" s="131"/>
      <c r="L167" s="131"/>
      <c r="M167" s="131"/>
      <c r="N167" s="131"/>
      <c r="O167" s="131"/>
      <c r="P167" s="131"/>
      <c r="Q167" s="131"/>
      <c r="R167" s="131"/>
    </row>
    <row r="168" spans="1:18">
      <c r="A168" s="131"/>
      <c r="B168" s="131"/>
      <c r="C168" s="131"/>
      <c r="D168" s="131"/>
      <c r="E168" s="131"/>
      <c r="F168" s="131"/>
      <c r="G168" s="131"/>
      <c r="H168" s="131"/>
      <c r="I168" s="131"/>
      <c r="J168" s="131"/>
      <c r="K168" s="131"/>
      <c r="L168" s="131"/>
      <c r="M168" s="131"/>
      <c r="N168" s="131"/>
      <c r="O168" s="131"/>
      <c r="P168" s="131"/>
      <c r="Q168" s="131"/>
      <c r="R168" s="131"/>
    </row>
    <row r="169" spans="1:18">
      <c r="A169" s="131"/>
      <c r="B169" s="131"/>
      <c r="C169" s="131"/>
      <c r="D169" s="131"/>
      <c r="E169" s="131"/>
      <c r="F169" s="131"/>
      <c r="G169" s="131"/>
      <c r="H169" s="131"/>
      <c r="I169" s="131"/>
      <c r="J169" s="131"/>
      <c r="K169" s="131"/>
      <c r="L169" s="131"/>
      <c r="M169" s="131"/>
      <c r="N169" s="131"/>
      <c r="O169" s="131"/>
      <c r="P169" s="131"/>
      <c r="Q169" s="131"/>
      <c r="R169" s="131"/>
    </row>
    <row r="170" spans="1:18">
      <c r="A170" s="131"/>
      <c r="B170" s="131"/>
      <c r="C170" s="131"/>
      <c r="D170" s="131"/>
      <c r="E170" s="131"/>
      <c r="F170" s="131"/>
      <c r="G170" s="131"/>
      <c r="H170" s="131"/>
      <c r="I170" s="131"/>
      <c r="J170" s="131"/>
      <c r="K170" s="131"/>
      <c r="L170" s="131"/>
      <c r="M170" s="131"/>
      <c r="N170" s="131"/>
      <c r="O170" s="131"/>
      <c r="P170" s="131"/>
      <c r="Q170" s="131"/>
      <c r="R170" s="131"/>
    </row>
    <row r="171" spans="1:18">
      <c r="A171" s="131"/>
      <c r="B171" s="131"/>
      <c r="C171" s="131"/>
      <c r="D171" s="131"/>
      <c r="E171" s="131"/>
      <c r="F171" s="131"/>
      <c r="G171" s="131"/>
      <c r="H171" s="131"/>
      <c r="I171" s="131"/>
      <c r="J171" s="131"/>
      <c r="K171" s="131"/>
      <c r="L171" s="131"/>
      <c r="M171" s="131"/>
      <c r="N171" s="131"/>
      <c r="O171" s="131"/>
      <c r="P171" s="131"/>
      <c r="Q171" s="131"/>
      <c r="R171" s="131"/>
    </row>
    <row r="172" spans="1:18">
      <c r="A172" s="131"/>
      <c r="B172" s="131"/>
      <c r="C172" s="131"/>
      <c r="D172" s="131"/>
      <c r="E172" s="131"/>
      <c r="F172" s="131"/>
      <c r="G172" s="131"/>
      <c r="H172" s="131"/>
      <c r="I172" s="131"/>
      <c r="J172" s="131"/>
      <c r="K172" s="131"/>
      <c r="L172" s="131"/>
      <c r="M172" s="131"/>
      <c r="N172" s="131"/>
      <c r="O172" s="131"/>
      <c r="P172" s="131"/>
      <c r="Q172" s="131"/>
      <c r="R172" s="131"/>
    </row>
    <row r="173" spans="1:18">
      <c r="A173" s="131"/>
      <c r="B173" s="131"/>
      <c r="C173" s="131"/>
      <c r="D173" s="131"/>
      <c r="E173" s="131"/>
      <c r="F173" s="131"/>
      <c r="G173" s="131"/>
      <c r="H173" s="131"/>
      <c r="I173" s="131"/>
      <c r="J173" s="131"/>
      <c r="K173" s="131"/>
      <c r="L173" s="131"/>
      <c r="M173" s="131"/>
      <c r="N173" s="131"/>
      <c r="O173" s="131"/>
      <c r="P173" s="131"/>
      <c r="Q173" s="131"/>
      <c r="R173" s="131"/>
    </row>
    <row r="174" spans="1:18">
      <c r="A174" s="131"/>
      <c r="B174" s="131"/>
      <c r="C174" s="131"/>
      <c r="D174" s="131"/>
      <c r="E174" s="131"/>
      <c r="F174" s="131"/>
      <c r="G174" s="131"/>
      <c r="H174" s="131"/>
      <c r="I174" s="131"/>
      <c r="J174" s="131"/>
      <c r="K174" s="131"/>
      <c r="L174" s="131"/>
      <c r="M174" s="131"/>
      <c r="N174" s="131"/>
      <c r="O174" s="131"/>
      <c r="P174" s="131"/>
      <c r="Q174" s="131"/>
      <c r="R174" s="131"/>
    </row>
    <row r="175" spans="1:18">
      <c r="A175" s="131"/>
      <c r="B175" s="131"/>
      <c r="C175" s="131"/>
      <c r="D175" s="131"/>
      <c r="E175" s="131"/>
      <c r="F175" s="131"/>
      <c r="G175" s="131"/>
      <c r="H175" s="131"/>
      <c r="I175" s="131"/>
      <c r="J175" s="131"/>
      <c r="K175" s="131"/>
      <c r="L175" s="131"/>
      <c r="M175" s="131"/>
      <c r="N175" s="131"/>
      <c r="O175" s="131"/>
      <c r="P175" s="131"/>
      <c r="Q175" s="131"/>
      <c r="R175" s="131"/>
    </row>
    <row r="176" spans="1:18">
      <c r="A176" s="131"/>
      <c r="B176" s="131"/>
      <c r="C176" s="131"/>
      <c r="D176" s="131"/>
      <c r="E176" s="131"/>
      <c r="F176" s="131"/>
      <c r="G176" s="131"/>
      <c r="H176" s="131"/>
      <c r="I176" s="131"/>
      <c r="J176" s="131"/>
      <c r="K176" s="131"/>
      <c r="L176" s="131"/>
      <c r="M176" s="131"/>
      <c r="N176" s="131"/>
      <c r="O176" s="131"/>
      <c r="P176" s="131"/>
      <c r="Q176" s="131"/>
      <c r="R176" s="131"/>
    </row>
    <row r="177" spans="1:18">
      <c r="A177" s="131"/>
      <c r="B177" s="131"/>
      <c r="C177" s="131"/>
      <c r="D177" s="131"/>
      <c r="E177" s="131"/>
      <c r="F177" s="131"/>
      <c r="G177" s="131"/>
      <c r="H177" s="131"/>
      <c r="I177" s="131"/>
      <c r="J177" s="131"/>
      <c r="K177" s="131"/>
      <c r="L177" s="131"/>
      <c r="M177" s="131"/>
      <c r="N177" s="131"/>
      <c r="O177" s="131"/>
      <c r="P177" s="131"/>
      <c r="Q177" s="131"/>
      <c r="R177" s="131"/>
    </row>
    <row r="178" spans="1:18">
      <c r="A178" s="131"/>
      <c r="B178" s="131"/>
      <c r="C178" s="131"/>
      <c r="D178" s="131"/>
      <c r="E178" s="131"/>
      <c r="F178" s="131"/>
      <c r="G178" s="131"/>
      <c r="H178" s="131"/>
      <c r="I178" s="131"/>
      <c r="J178" s="131"/>
      <c r="K178" s="131"/>
      <c r="L178" s="131"/>
      <c r="M178" s="131"/>
      <c r="N178" s="131"/>
      <c r="O178" s="131"/>
      <c r="P178" s="131"/>
      <c r="Q178" s="131"/>
      <c r="R178" s="131"/>
    </row>
    <row r="179" spans="1:18">
      <c r="A179" s="131"/>
      <c r="B179" s="131"/>
      <c r="C179" s="131"/>
      <c r="D179" s="131"/>
      <c r="E179" s="131"/>
      <c r="F179" s="131"/>
      <c r="G179" s="131"/>
      <c r="H179" s="131"/>
      <c r="I179" s="131"/>
      <c r="J179" s="131"/>
      <c r="K179" s="131"/>
      <c r="L179" s="131"/>
      <c r="M179" s="131"/>
      <c r="N179" s="131"/>
      <c r="O179" s="131"/>
      <c r="P179" s="131"/>
      <c r="Q179" s="131"/>
      <c r="R179" s="131"/>
    </row>
    <row r="180" spans="1:18">
      <c r="A180" s="131"/>
      <c r="B180" s="131"/>
      <c r="C180" s="131"/>
      <c r="D180" s="131"/>
      <c r="E180" s="131"/>
      <c r="F180" s="131"/>
      <c r="G180" s="131"/>
      <c r="H180" s="131"/>
      <c r="I180" s="131"/>
      <c r="J180" s="131"/>
      <c r="K180" s="131"/>
      <c r="L180" s="131"/>
      <c r="M180" s="131"/>
      <c r="N180" s="131"/>
      <c r="O180" s="131"/>
      <c r="P180" s="131"/>
      <c r="Q180" s="131"/>
      <c r="R180" s="131"/>
    </row>
    <row r="181" spans="1:18">
      <c r="A181" s="131"/>
      <c r="B181" s="131"/>
      <c r="C181" s="131"/>
      <c r="D181" s="131"/>
      <c r="E181" s="131"/>
      <c r="F181" s="131"/>
      <c r="G181" s="131"/>
      <c r="H181" s="131"/>
      <c r="I181" s="131"/>
      <c r="J181" s="131"/>
      <c r="K181" s="131"/>
      <c r="L181" s="131"/>
      <c r="M181" s="131"/>
      <c r="N181" s="131"/>
      <c r="O181" s="131"/>
      <c r="P181" s="131"/>
      <c r="Q181" s="131"/>
      <c r="R181" s="131"/>
    </row>
    <row r="182" spans="1:18">
      <c r="A182" s="131"/>
      <c r="B182" s="131"/>
      <c r="C182" s="131"/>
      <c r="D182" s="131"/>
      <c r="E182" s="131"/>
      <c r="F182" s="131"/>
      <c r="G182" s="131"/>
      <c r="H182" s="131"/>
      <c r="I182" s="131"/>
      <c r="J182" s="131"/>
      <c r="K182" s="131"/>
      <c r="L182" s="131"/>
      <c r="M182" s="131"/>
      <c r="N182" s="131"/>
      <c r="O182" s="131"/>
      <c r="P182" s="131"/>
      <c r="Q182" s="131"/>
      <c r="R182" s="131"/>
    </row>
    <row r="183" spans="1:18">
      <c r="A183" s="131"/>
      <c r="B183" s="131"/>
      <c r="C183" s="131"/>
      <c r="D183" s="131"/>
      <c r="E183" s="131"/>
      <c r="F183" s="131"/>
      <c r="G183" s="131"/>
      <c r="H183" s="131"/>
      <c r="I183" s="131"/>
      <c r="J183" s="131"/>
      <c r="K183" s="131"/>
      <c r="L183" s="131"/>
      <c r="M183" s="131"/>
      <c r="N183" s="131"/>
      <c r="O183" s="131"/>
      <c r="P183" s="131"/>
      <c r="Q183" s="131"/>
      <c r="R183" s="131"/>
    </row>
    <row r="184" spans="1:18">
      <c r="A184" s="131"/>
      <c r="B184" s="131"/>
      <c r="C184" s="131"/>
      <c r="D184" s="131"/>
      <c r="E184" s="131"/>
      <c r="F184" s="131"/>
      <c r="G184" s="131"/>
      <c r="H184" s="131"/>
      <c r="I184" s="131"/>
      <c r="J184" s="131"/>
      <c r="K184" s="131"/>
      <c r="L184" s="131"/>
      <c r="M184" s="131"/>
      <c r="N184" s="131"/>
      <c r="O184" s="131"/>
      <c r="P184" s="131"/>
      <c r="Q184" s="131"/>
      <c r="R184" s="131"/>
    </row>
    <row r="185" spans="1:18">
      <c r="A185" s="131"/>
      <c r="B185" s="131"/>
      <c r="C185" s="131"/>
      <c r="D185" s="131"/>
      <c r="E185" s="131"/>
      <c r="F185" s="131"/>
      <c r="G185" s="131"/>
      <c r="H185" s="131"/>
      <c r="I185" s="131"/>
      <c r="J185" s="131"/>
      <c r="K185" s="131"/>
      <c r="L185" s="131"/>
      <c r="M185" s="131"/>
      <c r="N185" s="131"/>
      <c r="O185" s="131"/>
      <c r="P185" s="131"/>
      <c r="Q185" s="131"/>
      <c r="R185" s="131"/>
    </row>
    <row r="186" spans="1:18">
      <c r="A186" s="131"/>
      <c r="B186" s="131"/>
      <c r="C186" s="131"/>
      <c r="D186" s="131"/>
      <c r="E186" s="131"/>
      <c r="F186" s="131"/>
      <c r="G186" s="131"/>
      <c r="H186" s="131"/>
      <c r="I186" s="131"/>
      <c r="J186" s="131"/>
      <c r="K186" s="131"/>
      <c r="L186" s="131"/>
      <c r="M186" s="131"/>
      <c r="N186" s="131"/>
      <c r="O186" s="131"/>
      <c r="P186" s="131"/>
      <c r="Q186" s="131"/>
      <c r="R186" s="131"/>
    </row>
    <row r="187" spans="1:18">
      <c r="A187" s="131"/>
      <c r="B187" s="131"/>
      <c r="C187" s="131"/>
      <c r="D187" s="131"/>
      <c r="E187" s="131"/>
      <c r="F187" s="131"/>
      <c r="G187" s="131"/>
      <c r="H187" s="131"/>
      <c r="I187" s="131"/>
      <c r="J187" s="131"/>
      <c r="K187" s="131"/>
      <c r="L187" s="131"/>
      <c r="M187" s="131"/>
      <c r="N187" s="131"/>
      <c r="O187" s="131"/>
      <c r="P187" s="131"/>
      <c r="Q187" s="131"/>
      <c r="R187" s="131"/>
    </row>
    <row r="188" spans="1:18">
      <c r="A188" s="131"/>
      <c r="B188" s="131"/>
      <c r="C188" s="131"/>
      <c r="D188" s="131"/>
      <c r="E188" s="131"/>
      <c r="F188" s="131"/>
      <c r="G188" s="131"/>
      <c r="H188" s="131"/>
      <c r="I188" s="131"/>
      <c r="J188" s="131"/>
      <c r="K188" s="131"/>
      <c r="L188" s="131"/>
      <c r="M188" s="131"/>
      <c r="N188" s="131"/>
      <c r="O188" s="131"/>
      <c r="P188" s="131"/>
      <c r="Q188" s="131"/>
      <c r="R188" s="131"/>
    </row>
    <row r="189" spans="1:18">
      <c r="A189" s="131"/>
      <c r="B189" s="131"/>
      <c r="C189" s="131"/>
      <c r="D189" s="131"/>
      <c r="E189" s="131"/>
      <c r="F189" s="131"/>
      <c r="G189" s="131"/>
      <c r="H189" s="131"/>
      <c r="I189" s="131"/>
      <c r="J189" s="131"/>
      <c r="K189" s="131"/>
      <c r="L189" s="131"/>
      <c r="M189" s="131"/>
      <c r="N189" s="131"/>
      <c r="O189" s="131"/>
      <c r="P189" s="131"/>
      <c r="Q189" s="131"/>
      <c r="R189" s="131"/>
    </row>
    <row r="190" spans="1:18">
      <c r="A190" s="131"/>
      <c r="B190" s="131"/>
      <c r="C190" s="131"/>
      <c r="D190" s="131"/>
      <c r="E190" s="131"/>
      <c r="F190" s="131"/>
      <c r="G190" s="131"/>
      <c r="H190" s="131"/>
      <c r="I190" s="131"/>
      <c r="J190" s="131"/>
      <c r="K190" s="131"/>
      <c r="L190" s="131"/>
      <c r="M190" s="131"/>
      <c r="N190" s="131"/>
      <c r="O190" s="131"/>
      <c r="P190" s="131"/>
      <c r="Q190" s="131"/>
      <c r="R190" s="131"/>
    </row>
    <row r="191" spans="1:18">
      <c r="A191" s="131"/>
      <c r="B191" s="131"/>
      <c r="C191" s="131"/>
      <c r="D191" s="131"/>
      <c r="E191" s="131"/>
      <c r="F191" s="131"/>
      <c r="G191" s="131"/>
      <c r="H191" s="131"/>
      <c r="I191" s="131"/>
      <c r="J191" s="131"/>
      <c r="K191" s="131"/>
      <c r="L191" s="131"/>
      <c r="M191" s="131"/>
      <c r="N191" s="131"/>
      <c r="O191" s="131"/>
      <c r="P191" s="131"/>
      <c r="Q191" s="131"/>
      <c r="R191" s="131"/>
    </row>
    <row r="192" spans="1:18">
      <c r="A192" s="131"/>
      <c r="B192" s="131"/>
      <c r="C192" s="131"/>
      <c r="D192" s="131"/>
      <c r="E192" s="131"/>
      <c r="F192" s="131"/>
      <c r="G192" s="131"/>
      <c r="H192" s="131"/>
      <c r="I192" s="131"/>
      <c r="J192" s="131"/>
      <c r="K192" s="131"/>
      <c r="L192" s="131"/>
      <c r="M192" s="131"/>
      <c r="N192" s="131"/>
      <c r="O192" s="131"/>
      <c r="P192" s="131"/>
      <c r="Q192" s="131"/>
      <c r="R192" s="131"/>
    </row>
    <row r="193" spans="1:18">
      <c r="A193" s="131"/>
      <c r="B193" s="131"/>
      <c r="C193" s="131"/>
      <c r="D193" s="131"/>
      <c r="E193" s="131"/>
      <c r="F193" s="131"/>
      <c r="G193" s="131"/>
      <c r="H193" s="131"/>
      <c r="I193" s="131"/>
      <c r="J193" s="131"/>
      <c r="K193" s="131"/>
      <c r="L193" s="131"/>
      <c r="M193" s="131"/>
      <c r="N193" s="131"/>
      <c r="O193" s="131"/>
      <c r="P193" s="131"/>
      <c r="Q193" s="131"/>
      <c r="R193" s="131"/>
    </row>
  </sheetData>
  <mergeCells count="14">
    <mergeCell ref="A1:R1"/>
    <mergeCell ref="A2:R2"/>
    <mergeCell ref="A3:L3"/>
    <mergeCell ref="M3:N3"/>
    <mergeCell ref="O3:R3"/>
    <mergeCell ref="R4:R5"/>
    <mergeCell ref="F4:K4"/>
    <mergeCell ref="L4:Q4"/>
    <mergeCell ref="A24:B24"/>
    <mergeCell ref="A4:A5"/>
    <mergeCell ref="B4:B5"/>
    <mergeCell ref="C4:C5"/>
    <mergeCell ref="D4:D5"/>
    <mergeCell ref="E4:E5"/>
  </mergeCells>
  <pageMargins left="0.45" right="0.25" top="0.75" bottom="0.25" header="0.3" footer="0.3"/>
  <pageSetup paperSize="9" scale="54" orientation="landscape"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R262"/>
  <sheetViews>
    <sheetView zoomScale="85" zoomScaleNormal="85" zoomScaleSheetLayoutView="70" workbookViewId="0">
      <selection activeCell="G27" sqref="G27"/>
    </sheetView>
  </sheetViews>
  <sheetFormatPr defaultColWidth="8.42578125" defaultRowHeight="15.75"/>
  <cols>
    <col min="1" max="1" width="8.42578125" style="44" customWidth="1"/>
    <col min="2" max="2" width="23.85546875" style="44" customWidth="1"/>
    <col min="3" max="3" width="12.28515625" style="44" customWidth="1"/>
    <col min="4" max="4" width="12.5703125" style="44" customWidth="1"/>
    <col min="5" max="5" width="21.7109375" style="44" customWidth="1"/>
    <col min="6" max="6" width="14.140625" style="44" customWidth="1"/>
    <col min="7" max="7" width="12.7109375" style="44" customWidth="1"/>
    <col min="8" max="8" width="12.5703125" style="44" customWidth="1"/>
    <col min="9" max="9" width="11.7109375" style="44" customWidth="1"/>
    <col min="10" max="10" width="12.140625" style="44" customWidth="1"/>
    <col min="11" max="11" width="11.7109375" style="44" customWidth="1"/>
    <col min="12" max="12" width="19.5703125" style="44" customWidth="1"/>
    <col min="13" max="17" width="11" style="44" customWidth="1"/>
    <col min="18" max="18" width="16.85546875" style="118" customWidth="1"/>
    <col min="19" max="16384" width="8.42578125" style="44"/>
  </cols>
  <sheetData>
    <row r="1" spans="1:18" s="5" customFormat="1" ht="18.75">
      <c r="A1" s="285" t="s">
        <v>0</v>
      </c>
      <c r="B1" s="285"/>
      <c r="C1" s="285"/>
      <c r="D1" s="285"/>
      <c r="E1" s="285"/>
      <c r="F1" s="285"/>
      <c r="G1" s="285"/>
      <c r="H1" s="285"/>
      <c r="I1" s="285"/>
      <c r="J1" s="285"/>
      <c r="K1" s="285"/>
      <c r="L1" s="285"/>
      <c r="M1" s="285"/>
      <c r="N1" s="285"/>
      <c r="O1" s="285"/>
      <c r="P1" s="285"/>
      <c r="Q1" s="285"/>
      <c r="R1" s="285"/>
    </row>
    <row r="2" spans="1:18" s="39" customFormat="1" ht="28.5" customHeight="1">
      <c r="A2" s="286" t="s">
        <v>17</v>
      </c>
      <c r="B2" s="286"/>
      <c r="C2" s="286"/>
      <c r="D2" s="286"/>
      <c r="E2" s="286"/>
      <c r="F2" s="286"/>
      <c r="G2" s="286"/>
      <c r="H2" s="286"/>
      <c r="I2" s="286"/>
      <c r="J2" s="286"/>
      <c r="K2" s="286"/>
      <c r="L2" s="286"/>
      <c r="M2" s="286"/>
      <c r="N2" s="286"/>
      <c r="O2" s="286"/>
      <c r="P2" s="286"/>
      <c r="Q2" s="286"/>
      <c r="R2" s="286"/>
    </row>
    <row r="3" spans="1:18" s="40" customFormat="1" ht="26.25" customHeight="1">
      <c r="A3" s="287" t="s">
        <v>2</v>
      </c>
      <c r="B3" s="288"/>
      <c r="C3" s="288"/>
      <c r="D3" s="288"/>
      <c r="E3" s="288"/>
      <c r="F3" s="288"/>
      <c r="G3" s="288"/>
      <c r="H3" s="288"/>
      <c r="I3" s="288"/>
      <c r="J3" s="288"/>
      <c r="K3" s="288"/>
      <c r="L3" s="288"/>
      <c r="M3" s="289"/>
      <c r="N3" s="289"/>
      <c r="O3" s="289" t="s">
        <v>107</v>
      </c>
      <c r="P3" s="289"/>
      <c r="Q3" s="289"/>
      <c r="R3" s="290"/>
    </row>
    <row r="4" spans="1:18" s="130" customFormat="1" ht="22.5" customHeight="1">
      <c r="A4" s="278" t="str">
        <f>'[2]Major Wheat Growing State'!A6</f>
        <v>Sl.No.</v>
      </c>
      <c r="B4" s="280" t="str">
        <f>'[2]Major Wheat Growing State'!B6</f>
        <v>State</v>
      </c>
      <c r="C4" s="280" t="str">
        <f>'[2]Major Wheat Growing State'!C6</f>
        <v>Normal Area  (DES)**</v>
      </c>
      <c r="D4" s="280" t="str">
        <f>'[2]Major Wheat Growing State'!D6</f>
        <v>State Target</v>
      </c>
      <c r="E4" s="280" t="str">
        <f>'[2]Major Wheat Growing State'!E6</f>
        <v>Normal Area of Corresponding Week</v>
      </c>
      <c r="F4" s="276" t="str">
        <f>'[2]Major Wheat Growing State'!F6</f>
        <v>Area Covered (SDA)</v>
      </c>
      <c r="G4" s="276"/>
      <c r="H4" s="276"/>
      <c r="I4" s="276"/>
      <c r="J4" s="276"/>
      <c r="K4" s="276"/>
      <c r="L4" s="277" t="s">
        <v>3</v>
      </c>
      <c r="M4" s="277"/>
      <c r="N4" s="277"/>
      <c r="O4" s="277"/>
      <c r="P4" s="277"/>
      <c r="Q4" s="277"/>
      <c r="R4" s="274" t="s">
        <v>4</v>
      </c>
    </row>
    <row r="5" spans="1:18" s="130" customFormat="1" ht="75">
      <c r="A5" s="279"/>
      <c r="B5" s="281"/>
      <c r="C5" s="281"/>
      <c r="D5" s="281"/>
      <c r="E5" s="281"/>
      <c r="F5" s="159" t="s">
        <v>106</v>
      </c>
      <c r="G5" s="160" t="s">
        <v>5</v>
      </c>
      <c r="H5" s="92" t="s">
        <v>6</v>
      </c>
      <c r="I5" s="160" t="s">
        <v>7</v>
      </c>
      <c r="J5" s="160" t="s">
        <v>8</v>
      </c>
      <c r="K5" s="160" t="s">
        <v>9</v>
      </c>
      <c r="L5" s="161" t="s">
        <v>10</v>
      </c>
      <c r="M5" s="160" t="s">
        <v>5</v>
      </c>
      <c r="N5" s="92" t="s">
        <v>6</v>
      </c>
      <c r="O5" s="160" t="s">
        <v>7</v>
      </c>
      <c r="P5" s="160" t="s">
        <v>8</v>
      </c>
      <c r="Q5" s="160" t="s">
        <v>9</v>
      </c>
      <c r="R5" s="275"/>
    </row>
    <row r="6" spans="1:18" s="130" customFormat="1" ht="18.75">
      <c r="A6" s="164">
        <v>1</v>
      </c>
      <c r="B6" s="133">
        <v>2</v>
      </c>
      <c r="C6" s="133">
        <v>3</v>
      </c>
      <c r="D6" s="133">
        <v>4</v>
      </c>
      <c r="E6" s="133">
        <v>5</v>
      </c>
      <c r="F6" s="165">
        <v>6</v>
      </c>
      <c r="G6" s="165">
        <v>7</v>
      </c>
      <c r="H6" s="165">
        <v>8</v>
      </c>
      <c r="I6" s="165">
        <v>9</v>
      </c>
      <c r="J6" s="165">
        <v>10</v>
      </c>
      <c r="K6" s="165">
        <v>11</v>
      </c>
      <c r="L6" s="140">
        <v>12</v>
      </c>
      <c r="M6" s="133">
        <v>13</v>
      </c>
      <c r="N6" s="133">
        <v>14</v>
      </c>
      <c r="O6" s="133">
        <v>15</v>
      </c>
      <c r="P6" s="133">
        <v>16</v>
      </c>
      <c r="Q6" s="133">
        <v>17</v>
      </c>
      <c r="R6" s="166">
        <v>18</v>
      </c>
    </row>
    <row r="7" spans="1:18" s="43" customFormat="1" ht="19.5" customHeight="1">
      <c r="A7" s="230">
        <v>1</v>
      </c>
      <c r="B7" s="231" t="s">
        <v>18</v>
      </c>
      <c r="C7" s="232">
        <v>3.8199999999999998E-2</v>
      </c>
      <c r="D7" s="233">
        <v>4.2999999999999997E-2</v>
      </c>
      <c r="E7" s="234">
        <f t="shared" ref="E7:E18" si="0">(G7+H7+I7+J7+K7)/5</f>
        <v>3.8720000000000004E-2</v>
      </c>
      <c r="F7" s="235">
        <v>4.0099999999999997E-2</v>
      </c>
      <c r="G7" s="236">
        <v>3.9E-2</v>
      </c>
      <c r="H7" s="236">
        <v>3.7999999999999999E-2</v>
      </c>
      <c r="I7" s="236">
        <v>4.0300000000000002E-2</v>
      </c>
      <c r="J7" s="236">
        <v>3.8300000000000001E-2</v>
      </c>
      <c r="K7" s="237">
        <v>3.7999999999999999E-2</v>
      </c>
      <c r="L7" s="238">
        <f t="shared" ref="L7:L19" si="1">(F7-E7)</f>
        <v>1.3799999999999923E-3</v>
      </c>
      <c r="M7" s="239">
        <f t="shared" ref="M7:M19" si="2">(F7-G7)</f>
        <v>1.0999999999999968E-3</v>
      </c>
      <c r="N7" s="239">
        <f t="shared" ref="N7:N19" si="3">(F7-H7)</f>
        <v>2.0999999999999977E-3</v>
      </c>
      <c r="O7" s="239">
        <f t="shared" ref="O7:O19" si="4">(F7-I7)</f>
        <v>-2.0000000000000573E-4</v>
      </c>
      <c r="P7" s="239">
        <f t="shared" ref="P7:P19" si="5">(F7-J7)</f>
        <v>1.799999999999996E-3</v>
      </c>
      <c r="Q7" s="240">
        <f t="shared" ref="Q7:Q19" si="6">(F7-K7)</f>
        <v>2.0999999999999977E-3</v>
      </c>
      <c r="R7" s="241" t="s">
        <v>88</v>
      </c>
    </row>
    <row r="8" spans="1:18" s="43" customFormat="1" ht="18.75">
      <c r="A8" s="242">
        <v>2</v>
      </c>
      <c r="B8" s="243" t="s">
        <v>19</v>
      </c>
      <c r="C8" s="244">
        <v>2.5000000000000001E-3</v>
      </c>
      <c r="D8" s="245"/>
      <c r="E8" s="246">
        <f t="shared" si="0"/>
        <v>0</v>
      </c>
      <c r="F8" s="247">
        <v>0</v>
      </c>
      <c r="G8" s="216">
        <v>0</v>
      </c>
      <c r="H8" s="216">
        <v>0</v>
      </c>
      <c r="I8" s="216">
        <v>0</v>
      </c>
      <c r="J8" s="216">
        <v>0</v>
      </c>
      <c r="K8" s="217">
        <v>0</v>
      </c>
      <c r="L8" s="248">
        <f t="shared" si="1"/>
        <v>0</v>
      </c>
      <c r="M8" s="249">
        <f t="shared" si="2"/>
        <v>0</v>
      </c>
      <c r="N8" s="249">
        <f t="shared" si="3"/>
        <v>0</v>
      </c>
      <c r="O8" s="249">
        <f t="shared" si="4"/>
        <v>0</v>
      </c>
      <c r="P8" s="249">
        <f t="shared" si="5"/>
        <v>0</v>
      </c>
      <c r="Q8" s="250">
        <f t="shared" si="6"/>
        <v>0</v>
      </c>
      <c r="R8" s="251"/>
    </row>
    <row r="9" spans="1:18" s="43" customFormat="1" ht="18.75">
      <c r="A9" s="242">
        <v>3</v>
      </c>
      <c r="B9" s="252" t="s">
        <v>20</v>
      </c>
      <c r="C9" s="244">
        <v>0.19320000000000001</v>
      </c>
      <c r="D9" s="245"/>
      <c r="E9" s="246">
        <f t="shared" si="0"/>
        <v>0</v>
      </c>
      <c r="F9" s="247">
        <v>0</v>
      </c>
      <c r="G9" s="216">
        <v>0</v>
      </c>
      <c r="H9" s="216">
        <v>0</v>
      </c>
      <c r="I9" s="216">
        <v>0</v>
      </c>
      <c r="J9" s="216">
        <v>0</v>
      </c>
      <c r="K9" s="217">
        <v>0</v>
      </c>
      <c r="L9" s="248">
        <f t="shared" si="1"/>
        <v>0</v>
      </c>
      <c r="M9" s="249">
        <f t="shared" si="2"/>
        <v>0</v>
      </c>
      <c r="N9" s="249">
        <f t="shared" si="3"/>
        <v>0</v>
      </c>
      <c r="O9" s="249">
        <f t="shared" si="4"/>
        <v>0</v>
      </c>
      <c r="P9" s="249">
        <f t="shared" si="5"/>
        <v>0</v>
      </c>
      <c r="Q9" s="250">
        <f t="shared" si="6"/>
        <v>0</v>
      </c>
      <c r="R9" s="251"/>
    </row>
    <row r="10" spans="1:18" s="43" customFormat="1" ht="18.75">
      <c r="A10" s="242">
        <v>4</v>
      </c>
      <c r="B10" s="252" t="s">
        <v>21</v>
      </c>
      <c r="C10" s="244">
        <v>4.0000000000000002E-4</v>
      </c>
      <c r="D10" s="245"/>
      <c r="E10" s="246">
        <f t="shared" si="0"/>
        <v>0</v>
      </c>
      <c r="F10" s="247">
        <v>0</v>
      </c>
      <c r="G10" s="216">
        <v>0</v>
      </c>
      <c r="H10" s="216">
        <v>0</v>
      </c>
      <c r="I10" s="216">
        <v>0</v>
      </c>
      <c r="J10" s="216">
        <v>0</v>
      </c>
      <c r="K10" s="217">
        <v>0</v>
      </c>
      <c r="L10" s="248">
        <f t="shared" si="1"/>
        <v>0</v>
      </c>
      <c r="M10" s="249">
        <f t="shared" si="2"/>
        <v>0</v>
      </c>
      <c r="N10" s="249">
        <f t="shared" si="3"/>
        <v>0</v>
      </c>
      <c r="O10" s="249">
        <f t="shared" si="4"/>
        <v>0</v>
      </c>
      <c r="P10" s="249">
        <f t="shared" si="5"/>
        <v>0</v>
      </c>
      <c r="Q10" s="250">
        <f t="shared" si="6"/>
        <v>0</v>
      </c>
      <c r="R10" s="251"/>
    </row>
    <row r="11" spans="1:18" s="43" customFormat="1" ht="19.5" thickBot="1">
      <c r="A11" s="242">
        <v>5</v>
      </c>
      <c r="B11" s="252" t="s">
        <v>22</v>
      </c>
      <c r="C11" s="244">
        <v>8.9999999999999993E-3</v>
      </c>
      <c r="D11" s="245"/>
      <c r="E11" s="246">
        <f t="shared" si="0"/>
        <v>0</v>
      </c>
      <c r="F11" s="247">
        <v>0</v>
      </c>
      <c r="G11" s="218">
        <v>0</v>
      </c>
      <c r="H11" s="218">
        <v>0</v>
      </c>
      <c r="I11" s="218">
        <v>0</v>
      </c>
      <c r="J11" s="218">
        <v>0</v>
      </c>
      <c r="K11" s="219">
        <v>0</v>
      </c>
      <c r="L11" s="248">
        <f t="shared" si="1"/>
        <v>0</v>
      </c>
      <c r="M11" s="249">
        <f t="shared" si="2"/>
        <v>0</v>
      </c>
      <c r="N11" s="249">
        <f t="shared" ref="N11" si="7">(G11-H11)</f>
        <v>0</v>
      </c>
      <c r="O11" s="249">
        <f t="shared" ref="O11" si="8">(H11-I11)</f>
        <v>0</v>
      </c>
      <c r="P11" s="249">
        <f t="shared" ref="P11" si="9">(I11-J11)</f>
        <v>0</v>
      </c>
      <c r="Q11" s="250">
        <f t="shared" ref="Q11" si="10">(J11-K11)</f>
        <v>0</v>
      </c>
      <c r="R11" s="251"/>
    </row>
    <row r="12" spans="1:18" s="43" customFormat="1" ht="18.75">
      <c r="A12" s="242">
        <v>6</v>
      </c>
      <c r="B12" s="252" t="s">
        <v>23</v>
      </c>
      <c r="C12" s="244">
        <v>2.2800000000000001E-2</v>
      </c>
      <c r="D12" s="245">
        <v>2.3E-2</v>
      </c>
      <c r="E12" s="253">
        <f t="shared" si="0"/>
        <v>1.26E-2</v>
      </c>
      <c r="F12" s="247">
        <v>1.4E-2</v>
      </c>
      <c r="G12" s="216">
        <v>1.2999999999999999E-2</v>
      </c>
      <c r="H12" s="216">
        <v>1.2E-2</v>
      </c>
      <c r="I12" s="216">
        <v>1.2999999999999999E-2</v>
      </c>
      <c r="J12" s="216">
        <v>1.2E-2</v>
      </c>
      <c r="K12" s="217">
        <v>1.2999999999999999E-2</v>
      </c>
      <c r="L12" s="248">
        <f t="shared" si="1"/>
        <v>1.4000000000000002E-3</v>
      </c>
      <c r="M12" s="249">
        <f t="shared" si="2"/>
        <v>1.0000000000000009E-3</v>
      </c>
      <c r="N12" s="249">
        <f t="shared" si="3"/>
        <v>2E-3</v>
      </c>
      <c r="O12" s="249">
        <f t="shared" si="4"/>
        <v>1.0000000000000009E-3</v>
      </c>
      <c r="P12" s="249">
        <f t="shared" si="5"/>
        <v>2E-3</v>
      </c>
      <c r="Q12" s="250">
        <f t="shared" si="6"/>
        <v>1.0000000000000009E-3</v>
      </c>
      <c r="R12" s="241" t="s">
        <v>88</v>
      </c>
    </row>
    <row r="13" spans="1:18" s="43" customFormat="1" ht="19.5" thickBot="1">
      <c r="A13" s="242">
        <v>7</v>
      </c>
      <c r="B13" s="252" t="s">
        <v>24</v>
      </c>
      <c r="C13" s="244">
        <v>4.5999999999999999E-3</v>
      </c>
      <c r="D13" s="245">
        <v>5.0000000000000001E-3</v>
      </c>
      <c r="E13" s="246">
        <f t="shared" si="0"/>
        <v>2.7680000000000001E-3</v>
      </c>
      <c r="F13" s="247">
        <v>0</v>
      </c>
      <c r="G13" s="216">
        <v>0</v>
      </c>
      <c r="H13" s="216">
        <v>0</v>
      </c>
      <c r="I13" s="216">
        <v>4.62E-3</v>
      </c>
      <c r="J13" s="216">
        <v>4.62E-3</v>
      </c>
      <c r="K13" s="217">
        <v>4.5999999999999999E-3</v>
      </c>
      <c r="L13" s="248">
        <f t="shared" si="1"/>
        <v>-2.7680000000000001E-3</v>
      </c>
      <c r="M13" s="249">
        <f t="shared" si="2"/>
        <v>0</v>
      </c>
      <c r="N13" s="249">
        <f t="shared" si="3"/>
        <v>0</v>
      </c>
      <c r="O13" s="249">
        <f t="shared" si="4"/>
        <v>-4.62E-3</v>
      </c>
      <c r="P13" s="249">
        <f t="shared" si="5"/>
        <v>-4.62E-3</v>
      </c>
      <c r="Q13" s="250">
        <f t="shared" si="6"/>
        <v>-4.5999999999999999E-3</v>
      </c>
      <c r="R13" s="251"/>
    </row>
    <row r="14" spans="1:18" s="43" customFormat="1" ht="18.75">
      <c r="A14" s="242">
        <v>8</v>
      </c>
      <c r="B14" s="252" t="s">
        <v>25</v>
      </c>
      <c r="C14" s="244">
        <v>3.4099999999999998E-2</v>
      </c>
      <c r="D14" s="245">
        <v>3.4000000000000002E-2</v>
      </c>
      <c r="E14" s="246">
        <f t="shared" si="0"/>
        <v>1.6199999999999999E-2</v>
      </c>
      <c r="F14" s="247">
        <v>1.2999999999999999E-2</v>
      </c>
      <c r="G14" s="216">
        <v>1.0999999999999999E-2</v>
      </c>
      <c r="H14" s="216">
        <v>0.02</v>
      </c>
      <c r="I14" s="216">
        <v>0.02</v>
      </c>
      <c r="J14" s="216">
        <v>1.9E-2</v>
      </c>
      <c r="K14" s="217">
        <v>1.0999999999999999E-2</v>
      </c>
      <c r="L14" s="248">
        <f t="shared" si="1"/>
        <v>-3.1999999999999997E-3</v>
      </c>
      <c r="M14" s="249">
        <f t="shared" si="2"/>
        <v>2E-3</v>
      </c>
      <c r="N14" s="249">
        <f t="shared" si="3"/>
        <v>-7.000000000000001E-3</v>
      </c>
      <c r="O14" s="249">
        <f t="shared" si="4"/>
        <v>-7.000000000000001E-3</v>
      </c>
      <c r="P14" s="249">
        <f t="shared" si="5"/>
        <v>-6.0000000000000001E-3</v>
      </c>
      <c r="Q14" s="250">
        <f t="shared" si="6"/>
        <v>2E-3</v>
      </c>
      <c r="R14" s="241" t="s">
        <v>88</v>
      </c>
    </row>
    <row r="15" spans="1:18" s="43" customFormat="1" ht="19.5" thickBot="1">
      <c r="A15" s="242">
        <v>9</v>
      </c>
      <c r="B15" s="252" t="s">
        <v>26</v>
      </c>
      <c r="C15" s="244">
        <v>1.1999999999999999E-3</v>
      </c>
      <c r="D15" s="245">
        <v>2.9899999999999999E-2</v>
      </c>
      <c r="E15" s="246">
        <f t="shared" si="0"/>
        <v>5.5671999999999999E-2</v>
      </c>
      <c r="F15" s="247">
        <v>1.5730000000000001E-2</v>
      </c>
      <c r="G15" s="216">
        <v>1.5730000000000001E-2</v>
      </c>
      <c r="H15" s="216">
        <v>0.186</v>
      </c>
      <c r="I15" s="216">
        <v>7.5999999999999998E-2</v>
      </c>
      <c r="J15" s="216">
        <v>6.3000000000000003E-4</v>
      </c>
      <c r="K15" s="217">
        <v>0</v>
      </c>
      <c r="L15" s="248">
        <f t="shared" si="1"/>
        <v>-3.9941999999999998E-2</v>
      </c>
      <c r="M15" s="249">
        <f t="shared" si="2"/>
        <v>0</v>
      </c>
      <c r="N15" s="249">
        <f t="shared" si="3"/>
        <v>-0.17027</v>
      </c>
      <c r="O15" s="249">
        <f t="shared" si="4"/>
        <v>-6.0269999999999997E-2</v>
      </c>
      <c r="P15" s="249">
        <f t="shared" si="5"/>
        <v>1.5100000000000001E-2</v>
      </c>
      <c r="Q15" s="250">
        <f t="shared" si="6"/>
        <v>1.5730000000000001E-2</v>
      </c>
      <c r="R15" s="258" t="s">
        <v>89</v>
      </c>
    </row>
    <row r="16" spans="1:18" s="117" customFormat="1" ht="18.75">
      <c r="A16" s="155">
        <v>10</v>
      </c>
      <c r="B16" s="156" t="s">
        <v>27</v>
      </c>
      <c r="C16" s="157">
        <v>1.8E-3</v>
      </c>
      <c r="D16" s="158">
        <v>2E-3</v>
      </c>
      <c r="E16" s="119">
        <f t="shared" si="0"/>
        <v>7.3799999999999994E-4</v>
      </c>
      <c r="F16" s="120">
        <v>1.1000000000000001E-3</v>
      </c>
      <c r="G16" s="121">
        <v>1.0499999999999999E-3</v>
      </c>
      <c r="H16" s="121">
        <v>1.0399999999999999E-3</v>
      </c>
      <c r="I16" s="121">
        <v>1.6000000000000001E-3</v>
      </c>
      <c r="J16" s="121">
        <v>0</v>
      </c>
      <c r="K16" s="220">
        <v>0</v>
      </c>
      <c r="L16" s="124">
        <f t="shared" si="1"/>
        <v>3.6200000000000013E-4</v>
      </c>
      <c r="M16" s="76">
        <f t="shared" si="2"/>
        <v>5.0000000000000131E-5</v>
      </c>
      <c r="N16" s="76">
        <f t="shared" si="3"/>
        <v>6.0000000000000157E-5</v>
      </c>
      <c r="O16" s="76">
        <f t="shared" si="4"/>
        <v>-5.0000000000000001E-4</v>
      </c>
      <c r="P16" s="76">
        <f t="shared" si="5"/>
        <v>1.1000000000000001E-3</v>
      </c>
      <c r="Q16" s="125">
        <f t="shared" si="6"/>
        <v>1.1000000000000001E-3</v>
      </c>
      <c r="R16" s="167" t="s">
        <v>86</v>
      </c>
    </row>
    <row r="17" spans="1:18" s="117" customFormat="1" ht="18.75">
      <c r="A17" s="155">
        <v>11</v>
      </c>
      <c r="B17" s="156" t="s">
        <v>28</v>
      </c>
      <c r="C17" s="157">
        <v>0.05</v>
      </c>
      <c r="D17" s="158"/>
      <c r="E17" s="119">
        <f t="shared" si="0"/>
        <v>5.6326518218623479E-3</v>
      </c>
      <c r="F17" s="120">
        <v>6.3619999999999996E-3</v>
      </c>
      <c r="G17" s="121">
        <v>9.2350000000000002E-3</v>
      </c>
      <c r="H17" s="121">
        <v>1.8239999999999999E-2</v>
      </c>
      <c r="I17" s="121">
        <f>0.0017/2.47</f>
        <v>6.8825910931174085E-4</v>
      </c>
      <c r="J17" s="121">
        <v>0</v>
      </c>
      <c r="K17" s="220">
        <v>0</v>
      </c>
      <c r="L17" s="124">
        <f t="shared" si="1"/>
        <v>7.2934817813765165E-4</v>
      </c>
      <c r="M17" s="76">
        <f t="shared" si="2"/>
        <v>-2.8730000000000006E-3</v>
      </c>
      <c r="N17" s="76">
        <f t="shared" si="3"/>
        <v>-1.1878E-2</v>
      </c>
      <c r="O17" s="76">
        <f t="shared" si="4"/>
        <v>5.6737408906882584E-3</v>
      </c>
      <c r="P17" s="76">
        <f t="shared" si="5"/>
        <v>6.3619999999999996E-3</v>
      </c>
      <c r="Q17" s="125">
        <f t="shared" si="6"/>
        <v>6.3619999999999996E-3</v>
      </c>
      <c r="R17" s="168" t="s">
        <v>88</v>
      </c>
    </row>
    <row r="18" spans="1:18" s="117" customFormat="1" ht="18.75">
      <c r="A18" s="169">
        <v>12</v>
      </c>
      <c r="B18" s="170" t="s">
        <v>29</v>
      </c>
      <c r="C18" s="171">
        <v>1.5E-3</v>
      </c>
      <c r="D18" s="172">
        <v>5.0000000000000001E-3</v>
      </c>
      <c r="E18" s="173">
        <f t="shared" si="0"/>
        <v>1E-3</v>
      </c>
      <c r="F18" s="122">
        <v>1E-3</v>
      </c>
      <c r="G18" s="123">
        <v>1E-3</v>
      </c>
      <c r="H18" s="123">
        <v>1E-3</v>
      </c>
      <c r="I18" s="123">
        <v>1E-3</v>
      </c>
      <c r="J18" s="123">
        <v>1E-3</v>
      </c>
      <c r="K18" s="221">
        <v>1E-3</v>
      </c>
      <c r="L18" s="174">
        <f t="shared" si="1"/>
        <v>0</v>
      </c>
      <c r="M18" s="175">
        <f t="shared" si="2"/>
        <v>0</v>
      </c>
      <c r="N18" s="175">
        <f t="shared" si="3"/>
        <v>0</v>
      </c>
      <c r="O18" s="175">
        <f t="shared" si="4"/>
        <v>0</v>
      </c>
      <c r="P18" s="175">
        <f t="shared" si="5"/>
        <v>0</v>
      </c>
      <c r="Q18" s="176">
        <f t="shared" si="6"/>
        <v>0</v>
      </c>
      <c r="R18" s="223" t="s">
        <v>88</v>
      </c>
    </row>
    <row r="19" spans="1:18" s="117" customFormat="1" ht="18.75">
      <c r="A19" s="283" t="s">
        <v>14</v>
      </c>
      <c r="B19" s="284"/>
      <c r="C19" s="177">
        <v>0.35930000000000001</v>
      </c>
      <c r="D19" s="178"/>
      <c r="E19" s="179">
        <f t="shared" ref="E19:K19" si="11">SUM(E7:E18)</f>
        <v>0.13333065182186235</v>
      </c>
      <c r="F19" s="180">
        <f t="shared" si="11"/>
        <v>9.1291999999999984E-2</v>
      </c>
      <c r="G19" s="181">
        <f t="shared" si="11"/>
        <v>9.0014999999999984E-2</v>
      </c>
      <c r="H19" s="181">
        <f t="shared" si="11"/>
        <v>0.27627999999999997</v>
      </c>
      <c r="I19" s="181">
        <f t="shared" si="11"/>
        <v>0.15720825910931174</v>
      </c>
      <c r="J19" s="181">
        <f t="shared" si="11"/>
        <v>7.5550000000000006E-2</v>
      </c>
      <c r="K19" s="222">
        <f t="shared" si="11"/>
        <v>6.7599999999999993E-2</v>
      </c>
      <c r="L19" s="182">
        <f t="shared" si="1"/>
        <v>-4.2038651821862366E-2</v>
      </c>
      <c r="M19" s="183">
        <f t="shared" si="2"/>
        <v>1.2770000000000004E-3</v>
      </c>
      <c r="N19" s="183">
        <f t="shared" si="3"/>
        <v>-0.18498799999999999</v>
      </c>
      <c r="O19" s="183">
        <f t="shared" si="4"/>
        <v>-6.5916259109311759E-2</v>
      </c>
      <c r="P19" s="183">
        <f t="shared" si="5"/>
        <v>1.5741999999999978E-2</v>
      </c>
      <c r="Q19" s="184">
        <f t="shared" si="6"/>
        <v>2.3691999999999991E-2</v>
      </c>
      <c r="R19" s="185"/>
    </row>
    <row r="20" spans="1:18" s="117" customFormat="1" ht="18.75">
      <c r="A20" s="117" t="s">
        <v>15</v>
      </c>
      <c r="G20" s="117" t="s">
        <v>16</v>
      </c>
      <c r="K20" s="141"/>
      <c r="L20" s="142"/>
      <c r="M20" s="142"/>
      <c r="N20" s="142"/>
      <c r="O20" s="142"/>
      <c r="P20" s="142"/>
      <c r="Q20" s="142"/>
      <c r="R20" s="186"/>
    </row>
    <row r="21" spans="1:18">
      <c r="A21" s="69"/>
      <c r="B21" s="69"/>
      <c r="C21" s="69"/>
      <c r="D21" s="69"/>
      <c r="E21" s="69"/>
      <c r="F21" s="69"/>
      <c r="G21" s="69"/>
      <c r="H21" s="69"/>
      <c r="I21" s="69"/>
      <c r="J21" s="69"/>
      <c r="K21" s="69"/>
      <c r="L21" s="69"/>
      <c r="M21" s="69"/>
      <c r="N21" s="69"/>
      <c r="O21" s="69"/>
      <c r="P21" s="69"/>
      <c r="Q21" s="69"/>
      <c r="R21" s="126"/>
    </row>
    <row r="22" spans="1:18">
      <c r="A22" s="69"/>
      <c r="B22" s="69"/>
      <c r="C22" s="69"/>
      <c r="D22" s="69"/>
      <c r="E22" s="69"/>
      <c r="F22" s="69"/>
      <c r="G22" s="69"/>
      <c r="H22" s="69"/>
      <c r="I22" s="69"/>
      <c r="J22" s="69"/>
      <c r="K22" s="69"/>
      <c r="L22" s="69"/>
      <c r="M22" s="69"/>
      <c r="N22" s="69"/>
      <c r="O22" s="69"/>
      <c r="P22" s="69"/>
      <c r="Q22" s="69"/>
      <c r="R22" s="126"/>
    </row>
    <row r="23" spans="1:18">
      <c r="A23" s="69"/>
      <c r="B23" s="69"/>
      <c r="C23" s="69"/>
      <c r="D23" s="69"/>
      <c r="E23" s="69"/>
      <c r="F23" s="69"/>
      <c r="G23" s="69"/>
      <c r="H23" s="69"/>
      <c r="I23" s="69"/>
      <c r="J23" s="69"/>
      <c r="K23" s="69"/>
      <c r="L23" s="69"/>
      <c r="M23" s="69"/>
      <c r="N23" s="69"/>
      <c r="O23" s="69"/>
      <c r="P23" s="69"/>
      <c r="Q23" s="69"/>
      <c r="R23" s="126"/>
    </row>
    <row r="24" spans="1:18">
      <c r="A24" s="69"/>
      <c r="B24" s="69"/>
      <c r="C24" s="69"/>
      <c r="D24" s="69"/>
      <c r="E24" s="69"/>
      <c r="F24" s="69"/>
      <c r="G24" s="69"/>
      <c r="H24" s="69"/>
      <c r="I24" s="69"/>
      <c r="J24" s="69"/>
      <c r="K24" s="69"/>
      <c r="L24" s="69"/>
      <c r="M24" s="69"/>
      <c r="N24" s="69"/>
      <c r="O24" s="69"/>
      <c r="P24" s="69"/>
      <c r="Q24" s="69"/>
      <c r="R24" s="126"/>
    </row>
    <row r="25" spans="1:18">
      <c r="A25" s="69"/>
      <c r="B25" s="69"/>
      <c r="C25" s="69"/>
      <c r="D25" s="69"/>
      <c r="E25" s="69"/>
      <c r="F25" s="69"/>
      <c r="G25" s="69"/>
      <c r="H25" s="69"/>
      <c r="I25" s="69"/>
      <c r="J25" s="69"/>
      <c r="K25" s="69"/>
      <c r="L25" s="69"/>
      <c r="M25" s="69"/>
      <c r="N25" s="69"/>
      <c r="O25" s="69"/>
      <c r="P25" s="69"/>
      <c r="Q25" s="69"/>
      <c r="R25" s="126"/>
    </row>
    <row r="26" spans="1:18">
      <c r="A26" s="69"/>
      <c r="B26" s="69"/>
      <c r="C26" s="69"/>
      <c r="D26" s="69"/>
      <c r="E26" s="69"/>
      <c r="F26" s="69"/>
      <c r="G26" s="69"/>
      <c r="H26" s="69"/>
      <c r="I26" s="69"/>
      <c r="J26" s="69"/>
      <c r="K26" s="69"/>
      <c r="L26" s="69"/>
      <c r="M26" s="69"/>
      <c r="N26" s="69"/>
      <c r="O26" s="69"/>
      <c r="P26" s="69"/>
      <c r="Q26" s="69"/>
      <c r="R26" s="126"/>
    </row>
    <row r="27" spans="1:18">
      <c r="A27" s="69"/>
      <c r="B27" s="69"/>
      <c r="C27" s="69"/>
      <c r="D27" s="69"/>
      <c r="E27" s="69"/>
      <c r="F27" s="69"/>
      <c r="G27" s="69"/>
      <c r="H27" s="69"/>
      <c r="I27" s="69"/>
      <c r="J27" s="69"/>
      <c r="K27" s="69"/>
      <c r="L27" s="69"/>
      <c r="M27" s="69"/>
      <c r="N27" s="69"/>
      <c r="O27" s="69"/>
      <c r="P27" s="69"/>
      <c r="Q27" s="69"/>
      <c r="R27" s="126"/>
    </row>
    <row r="28" spans="1:18">
      <c r="A28" s="69"/>
      <c r="B28" s="69"/>
      <c r="C28" s="69"/>
      <c r="D28" s="69"/>
      <c r="E28" s="69"/>
      <c r="F28" s="69"/>
      <c r="G28" s="69"/>
      <c r="H28" s="69"/>
      <c r="I28" s="69"/>
      <c r="J28" s="69"/>
      <c r="K28" s="69"/>
      <c r="L28" s="69"/>
      <c r="M28" s="69"/>
      <c r="N28" s="69"/>
      <c r="O28" s="69"/>
      <c r="P28" s="69"/>
      <c r="Q28" s="69"/>
      <c r="R28" s="126"/>
    </row>
    <row r="29" spans="1:18">
      <c r="A29" s="69"/>
      <c r="B29" s="69"/>
      <c r="C29" s="69"/>
      <c r="D29" s="69"/>
      <c r="E29" s="69"/>
      <c r="F29" s="69"/>
      <c r="G29" s="69"/>
      <c r="H29" s="69"/>
      <c r="I29" s="69"/>
      <c r="J29" s="69"/>
      <c r="K29" s="69"/>
      <c r="L29" s="69"/>
      <c r="M29" s="69"/>
      <c r="N29" s="69"/>
      <c r="O29" s="69"/>
      <c r="P29" s="69"/>
      <c r="Q29" s="69"/>
      <c r="R29" s="126"/>
    </row>
    <row r="30" spans="1:18">
      <c r="A30" s="69"/>
      <c r="B30" s="69"/>
      <c r="C30" s="69"/>
      <c r="D30" s="69"/>
      <c r="E30" s="69"/>
      <c r="F30" s="69"/>
      <c r="G30" s="69"/>
      <c r="H30" s="69"/>
      <c r="I30" s="69"/>
      <c r="J30" s="69"/>
      <c r="K30" s="69"/>
      <c r="L30" s="69"/>
      <c r="M30" s="69"/>
      <c r="N30" s="69"/>
      <c r="O30" s="69"/>
      <c r="P30" s="69"/>
      <c r="Q30" s="69"/>
      <c r="R30" s="126"/>
    </row>
    <row r="31" spans="1:18">
      <c r="A31" s="69"/>
      <c r="B31" s="69"/>
      <c r="C31" s="69"/>
      <c r="D31" s="69"/>
      <c r="E31" s="69"/>
      <c r="F31" s="69"/>
      <c r="G31" s="69"/>
      <c r="H31" s="69"/>
      <c r="I31" s="69"/>
      <c r="J31" s="69"/>
      <c r="K31" s="69"/>
      <c r="L31" s="69"/>
      <c r="M31" s="69"/>
      <c r="N31" s="69"/>
      <c r="O31" s="69"/>
      <c r="P31" s="69"/>
      <c r="Q31" s="69"/>
      <c r="R31" s="126"/>
    </row>
    <row r="32" spans="1:18">
      <c r="A32" s="69"/>
      <c r="B32" s="69"/>
      <c r="C32" s="69"/>
      <c r="D32" s="69"/>
      <c r="E32" s="69"/>
      <c r="F32" s="69"/>
      <c r="G32" s="69"/>
      <c r="H32" s="69"/>
      <c r="I32" s="69"/>
      <c r="J32" s="69"/>
      <c r="K32" s="69"/>
      <c r="L32" s="69"/>
      <c r="M32" s="69"/>
      <c r="N32" s="69"/>
      <c r="O32" s="69"/>
      <c r="P32" s="69"/>
      <c r="Q32" s="69"/>
      <c r="R32" s="126"/>
    </row>
    <row r="33" spans="1:18">
      <c r="A33" s="69"/>
      <c r="B33" s="69"/>
      <c r="C33" s="69"/>
      <c r="D33" s="69"/>
      <c r="E33" s="69"/>
      <c r="F33" s="69"/>
      <c r="G33" s="69"/>
      <c r="H33" s="69"/>
      <c r="I33" s="69"/>
      <c r="J33" s="69"/>
      <c r="K33" s="69"/>
      <c r="L33" s="69"/>
      <c r="M33" s="69"/>
      <c r="N33" s="69"/>
      <c r="O33" s="69"/>
      <c r="P33" s="69"/>
      <c r="Q33" s="69"/>
      <c r="R33" s="126"/>
    </row>
    <row r="34" spans="1:18">
      <c r="A34" s="69"/>
      <c r="B34" s="69"/>
      <c r="C34" s="69"/>
      <c r="D34" s="69"/>
      <c r="E34" s="69"/>
      <c r="F34" s="69"/>
      <c r="G34" s="69"/>
      <c r="H34" s="69"/>
      <c r="I34" s="69"/>
      <c r="J34" s="69"/>
      <c r="K34" s="69"/>
      <c r="L34" s="69"/>
      <c r="M34" s="69"/>
      <c r="N34" s="69"/>
      <c r="O34" s="69"/>
      <c r="P34" s="69"/>
      <c r="Q34" s="69"/>
      <c r="R34" s="126"/>
    </row>
    <row r="35" spans="1:18">
      <c r="A35" s="69"/>
      <c r="B35" s="69"/>
      <c r="C35" s="69"/>
      <c r="D35" s="69"/>
      <c r="E35" s="69"/>
      <c r="F35" s="69"/>
      <c r="G35" s="69"/>
      <c r="H35" s="69"/>
      <c r="I35" s="69"/>
      <c r="J35" s="69"/>
      <c r="K35" s="69"/>
      <c r="L35" s="69"/>
      <c r="M35" s="69"/>
      <c r="N35" s="69"/>
      <c r="O35" s="69"/>
      <c r="P35" s="69"/>
      <c r="Q35" s="69"/>
      <c r="R35" s="126"/>
    </row>
    <row r="36" spans="1:18">
      <c r="A36" s="69"/>
      <c r="B36" s="69"/>
      <c r="C36" s="69"/>
      <c r="D36" s="69"/>
      <c r="E36" s="69"/>
      <c r="F36" s="69"/>
      <c r="G36" s="69"/>
      <c r="H36" s="69"/>
      <c r="I36" s="69"/>
      <c r="J36" s="69"/>
      <c r="K36" s="69"/>
      <c r="L36" s="69"/>
      <c r="M36" s="69"/>
      <c r="N36" s="69"/>
      <c r="O36" s="69"/>
      <c r="P36" s="69"/>
      <c r="Q36" s="69"/>
      <c r="R36" s="126"/>
    </row>
    <row r="37" spans="1:18">
      <c r="A37" s="69"/>
      <c r="B37" s="69"/>
      <c r="C37" s="69"/>
      <c r="D37" s="69"/>
      <c r="E37" s="69"/>
      <c r="F37" s="69"/>
      <c r="G37" s="69"/>
      <c r="H37" s="69"/>
      <c r="I37" s="69"/>
      <c r="J37" s="69"/>
      <c r="K37" s="69"/>
      <c r="L37" s="69"/>
      <c r="M37" s="69"/>
      <c r="N37" s="69"/>
      <c r="O37" s="69"/>
      <c r="P37" s="69"/>
      <c r="Q37" s="69"/>
      <c r="R37" s="126"/>
    </row>
    <row r="38" spans="1:18">
      <c r="A38" s="69"/>
      <c r="B38" s="69"/>
      <c r="C38" s="69"/>
      <c r="D38" s="69"/>
      <c r="E38" s="69"/>
      <c r="F38" s="69"/>
      <c r="G38" s="69"/>
      <c r="H38" s="69"/>
      <c r="I38" s="69"/>
      <c r="J38" s="69"/>
      <c r="K38" s="69"/>
      <c r="L38" s="69"/>
      <c r="M38" s="69"/>
      <c r="N38" s="69"/>
      <c r="O38" s="69"/>
      <c r="P38" s="69"/>
      <c r="Q38" s="69"/>
      <c r="R38" s="126"/>
    </row>
    <row r="39" spans="1:18">
      <c r="A39" s="69"/>
      <c r="B39" s="69"/>
      <c r="C39" s="69"/>
      <c r="D39" s="69"/>
      <c r="E39" s="69"/>
      <c r="F39" s="69"/>
      <c r="G39" s="69"/>
      <c r="H39" s="69"/>
      <c r="I39" s="69"/>
      <c r="J39" s="69"/>
      <c r="K39" s="69"/>
      <c r="L39" s="69"/>
      <c r="M39" s="69"/>
      <c r="N39" s="69"/>
      <c r="O39" s="69"/>
      <c r="P39" s="69"/>
      <c r="Q39" s="69"/>
      <c r="R39" s="126"/>
    </row>
    <row r="40" spans="1:18">
      <c r="A40" s="69"/>
      <c r="B40" s="69"/>
      <c r="C40" s="69"/>
      <c r="D40" s="69"/>
      <c r="E40" s="69"/>
      <c r="F40" s="69"/>
      <c r="G40" s="69"/>
      <c r="H40" s="69"/>
      <c r="I40" s="69"/>
      <c r="J40" s="69"/>
      <c r="K40" s="69"/>
      <c r="L40" s="69"/>
      <c r="M40" s="69"/>
      <c r="N40" s="69"/>
      <c r="O40" s="69"/>
      <c r="P40" s="69"/>
      <c r="Q40" s="69"/>
      <c r="R40" s="126"/>
    </row>
    <row r="41" spans="1:18">
      <c r="A41" s="69"/>
      <c r="B41" s="69"/>
      <c r="C41" s="69"/>
      <c r="D41" s="69"/>
      <c r="E41" s="69"/>
      <c r="F41" s="69"/>
      <c r="G41" s="69"/>
      <c r="H41" s="69"/>
      <c r="I41" s="69"/>
      <c r="J41" s="69"/>
      <c r="K41" s="69"/>
      <c r="L41" s="69"/>
      <c r="M41" s="69"/>
      <c r="N41" s="69"/>
      <c r="O41" s="69"/>
      <c r="P41" s="69"/>
      <c r="Q41" s="69"/>
      <c r="R41" s="126"/>
    </row>
    <row r="42" spans="1:18">
      <c r="A42" s="69"/>
      <c r="B42" s="69"/>
      <c r="C42" s="69"/>
      <c r="D42" s="69"/>
      <c r="E42" s="69"/>
      <c r="F42" s="69"/>
      <c r="G42" s="69"/>
      <c r="H42" s="69"/>
      <c r="I42" s="69"/>
      <c r="J42" s="69"/>
      <c r="K42" s="69"/>
      <c r="L42" s="69"/>
      <c r="M42" s="69"/>
      <c r="N42" s="69"/>
      <c r="O42" s="69"/>
      <c r="P42" s="69"/>
      <c r="Q42" s="69"/>
      <c r="R42" s="126"/>
    </row>
    <row r="43" spans="1:18">
      <c r="A43" s="69"/>
      <c r="B43" s="69"/>
      <c r="C43" s="69"/>
      <c r="D43" s="69"/>
      <c r="E43" s="69"/>
      <c r="F43" s="69"/>
      <c r="G43" s="69"/>
      <c r="H43" s="69"/>
      <c r="I43" s="69"/>
      <c r="J43" s="69"/>
      <c r="K43" s="69"/>
      <c r="L43" s="69"/>
      <c r="M43" s="69"/>
      <c r="N43" s="69"/>
      <c r="O43" s="69"/>
      <c r="P43" s="69"/>
      <c r="Q43" s="69"/>
      <c r="R43" s="126"/>
    </row>
    <row r="44" spans="1:18">
      <c r="A44" s="69"/>
      <c r="B44" s="69"/>
      <c r="C44" s="69"/>
      <c r="D44" s="69"/>
      <c r="E44" s="69"/>
      <c r="F44" s="69"/>
      <c r="G44" s="69"/>
      <c r="H44" s="69"/>
      <c r="I44" s="69"/>
      <c r="J44" s="69"/>
      <c r="K44" s="69"/>
      <c r="L44" s="69"/>
      <c r="M44" s="69"/>
      <c r="N44" s="69"/>
      <c r="O44" s="69"/>
      <c r="P44" s="69"/>
      <c r="Q44" s="69"/>
      <c r="R44" s="126"/>
    </row>
    <row r="45" spans="1:18">
      <c r="A45" s="69"/>
      <c r="B45" s="69"/>
      <c r="C45" s="69"/>
      <c r="D45" s="69"/>
      <c r="E45" s="69"/>
      <c r="F45" s="69"/>
      <c r="G45" s="69"/>
      <c r="H45" s="69"/>
      <c r="I45" s="69"/>
      <c r="J45" s="69"/>
      <c r="K45" s="69"/>
      <c r="L45" s="69"/>
      <c r="M45" s="69"/>
      <c r="N45" s="69"/>
      <c r="O45" s="69"/>
      <c r="P45" s="69"/>
      <c r="Q45" s="69"/>
      <c r="R45" s="126"/>
    </row>
    <row r="46" spans="1:18">
      <c r="A46" s="69"/>
      <c r="B46" s="69"/>
      <c r="C46" s="69"/>
      <c r="D46" s="69"/>
      <c r="E46" s="69"/>
      <c r="F46" s="69"/>
      <c r="G46" s="69"/>
      <c r="H46" s="69"/>
      <c r="I46" s="69"/>
      <c r="J46" s="69"/>
      <c r="K46" s="69"/>
      <c r="L46" s="69"/>
      <c r="M46" s="69"/>
      <c r="N46" s="69"/>
      <c r="O46" s="69"/>
      <c r="P46" s="69"/>
      <c r="Q46" s="69"/>
      <c r="R46" s="126"/>
    </row>
    <row r="47" spans="1:18">
      <c r="A47" s="69"/>
      <c r="B47" s="69"/>
      <c r="C47" s="69"/>
      <c r="D47" s="69"/>
      <c r="E47" s="69"/>
      <c r="F47" s="69"/>
      <c r="G47" s="69"/>
      <c r="H47" s="69"/>
      <c r="I47" s="69"/>
      <c r="J47" s="69"/>
      <c r="K47" s="69"/>
      <c r="L47" s="69"/>
      <c r="M47" s="69"/>
      <c r="N47" s="69"/>
      <c r="O47" s="69"/>
      <c r="P47" s="69"/>
      <c r="Q47" s="69"/>
      <c r="R47" s="126"/>
    </row>
    <row r="48" spans="1:18">
      <c r="A48" s="69"/>
      <c r="B48" s="69"/>
      <c r="C48" s="69"/>
      <c r="D48" s="69"/>
      <c r="E48" s="69"/>
      <c r="F48" s="69"/>
      <c r="G48" s="69"/>
      <c r="H48" s="69"/>
      <c r="I48" s="69"/>
      <c r="J48" s="69"/>
      <c r="K48" s="69"/>
      <c r="L48" s="69"/>
      <c r="M48" s="69"/>
      <c r="N48" s="69"/>
      <c r="O48" s="69"/>
      <c r="P48" s="69"/>
      <c r="Q48" s="69"/>
      <c r="R48" s="126"/>
    </row>
    <row r="49" spans="1:18">
      <c r="A49" s="69"/>
      <c r="B49" s="69"/>
      <c r="C49" s="69"/>
      <c r="D49" s="69"/>
      <c r="E49" s="69"/>
      <c r="F49" s="69"/>
      <c r="G49" s="69"/>
      <c r="H49" s="69"/>
      <c r="I49" s="69"/>
      <c r="J49" s="69"/>
      <c r="K49" s="69"/>
      <c r="L49" s="69"/>
      <c r="M49" s="69"/>
      <c r="N49" s="69"/>
      <c r="O49" s="69"/>
      <c r="P49" s="69"/>
      <c r="Q49" s="69"/>
      <c r="R49" s="126"/>
    </row>
    <row r="50" spans="1:18">
      <c r="A50" s="69"/>
      <c r="B50" s="69"/>
      <c r="C50" s="69"/>
      <c r="D50" s="69"/>
      <c r="E50" s="69"/>
      <c r="F50" s="69"/>
      <c r="G50" s="69"/>
      <c r="H50" s="69"/>
      <c r="I50" s="69"/>
      <c r="J50" s="69"/>
      <c r="K50" s="69"/>
      <c r="L50" s="69"/>
      <c r="M50" s="69"/>
      <c r="N50" s="69"/>
      <c r="O50" s="69"/>
      <c r="P50" s="69"/>
      <c r="Q50" s="69"/>
      <c r="R50" s="126"/>
    </row>
    <row r="51" spans="1:18">
      <c r="A51" s="69"/>
      <c r="B51" s="69"/>
      <c r="C51" s="69"/>
      <c r="D51" s="69"/>
      <c r="E51" s="69"/>
      <c r="F51" s="69"/>
      <c r="G51" s="69"/>
      <c r="H51" s="69"/>
      <c r="I51" s="69"/>
      <c r="J51" s="69"/>
      <c r="K51" s="69"/>
      <c r="L51" s="69"/>
      <c r="M51" s="69"/>
      <c r="N51" s="69"/>
      <c r="O51" s="69"/>
      <c r="P51" s="69"/>
      <c r="Q51" s="69"/>
      <c r="R51" s="126"/>
    </row>
    <row r="52" spans="1:18">
      <c r="A52" s="69"/>
      <c r="B52" s="69"/>
      <c r="C52" s="69"/>
      <c r="D52" s="69"/>
      <c r="E52" s="69"/>
      <c r="F52" s="69"/>
      <c r="G52" s="69"/>
      <c r="H52" s="69"/>
      <c r="I52" s="69"/>
      <c r="J52" s="69"/>
      <c r="K52" s="69"/>
      <c r="L52" s="69"/>
      <c r="M52" s="69"/>
      <c r="N52" s="69"/>
      <c r="O52" s="69"/>
      <c r="P52" s="69"/>
      <c r="Q52" s="69"/>
      <c r="R52" s="126"/>
    </row>
    <row r="53" spans="1:18">
      <c r="A53" s="69"/>
      <c r="B53" s="69"/>
      <c r="C53" s="69"/>
      <c r="D53" s="69"/>
      <c r="E53" s="69"/>
      <c r="F53" s="69"/>
      <c r="G53" s="69"/>
      <c r="H53" s="69"/>
      <c r="I53" s="69"/>
      <c r="J53" s="69"/>
      <c r="K53" s="69"/>
      <c r="L53" s="69"/>
      <c r="M53" s="69"/>
      <c r="N53" s="69"/>
      <c r="O53" s="69"/>
      <c r="P53" s="69"/>
      <c r="Q53" s="69"/>
      <c r="R53" s="126"/>
    </row>
    <row r="54" spans="1:18">
      <c r="A54" s="69"/>
      <c r="B54" s="69"/>
      <c r="C54" s="69"/>
      <c r="D54" s="69"/>
      <c r="E54" s="69"/>
      <c r="F54" s="69"/>
      <c r="G54" s="69"/>
      <c r="H54" s="69"/>
      <c r="I54" s="69"/>
      <c r="J54" s="69"/>
      <c r="K54" s="69"/>
      <c r="L54" s="69"/>
      <c r="M54" s="69"/>
      <c r="N54" s="69"/>
      <c r="O54" s="69"/>
      <c r="P54" s="69"/>
      <c r="Q54" s="69"/>
      <c r="R54" s="126"/>
    </row>
    <row r="55" spans="1:18">
      <c r="A55" s="69"/>
      <c r="B55" s="69"/>
      <c r="C55" s="69"/>
      <c r="D55" s="69"/>
      <c r="E55" s="69"/>
      <c r="F55" s="69"/>
      <c r="G55" s="69"/>
      <c r="H55" s="69"/>
      <c r="I55" s="69"/>
      <c r="J55" s="69"/>
      <c r="K55" s="69"/>
      <c r="L55" s="69"/>
      <c r="M55" s="69"/>
      <c r="N55" s="69"/>
      <c r="O55" s="69"/>
      <c r="P55" s="69"/>
      <c r="Q55" s="69"/>
      <c r="R55" s="126"/>
    </row>
    <row r="56" spans="1:18">
      <c r="A56" s="69"/>
      <c r="B56" s="69"/>
      <c r="C56" s="69"/>
      <c r="D56" s="69"/>
      <c r="E56" s="69"/>
      <c r="F56" s="69"/>
      <c r="G56" s="69"/>
      <c r="H56" s="69"/>
      <c r="I56" s="69"/>
      <c r="J56" s="69"/>
      <c r="K56" s="69"/>
      <c r="L56" s="69"/>
      <c r="M56" s="69"/>
      <c r="N56" s="69"/>
      <c r="O56" s="69"/>
      <c r="P56" s="69"/>
      <c r="Q56" s="69"/>
      <c r="R56" s="126"/>
    </row>
    <row r="57" spans="1:18">
      <c r="A57" s="69"/>
      <c r="B57" s="69"/>
      <c r="C57" s="69"/>
      <c r="D57" s="69"/>
      <c r="E57" s="69"/>
      <c r="F57" s="69"/>
      <c r="G57" s="69"/>
      <c r="H57" s="69"/>
      <c r="I57" s="69"/>
      <c r="J57" s="69"/>
      <c r="K57" s="69"/>
      <c r="L57" s="69"/>
      <c r="M57" s="69"/>
      <c r="N57" s="69"/>
      <c r="O57" s="69"/>
      <c r="P57" s="69"/>
      <c r="Q57" s="69"/>
      <c r="R57" s="126"/>
    </row>
    <row r="58" spans="1:18">
      <c r="A58" s="69"/>
      <c r="B58" s="69"/>
      <c r="C58" s="69"/>
      <c r="D58" s="69"/>
      <c r="E58" s="69"/>
      <c r="F58" s="69"/>
      <c r="G58" s="69"/>
      <c r="H58" s="69"/>
      <c r="I58" s="69"/>
      <c r="J58" s="69"/>
      <c r="K58" s="69"/>
      <c r="L58" s="69"/>
      <c r="M58" s="69"/>
      <c r="N58" s="69"/>
      <c r="O58" s="69"/>
      <c r="P58" s="69"/>
      <c r="Q58" s="69"/>
      <c r="R58" s="126"/>
    </row>
    <row r="59" spans="1:18">
      <c r="A59" s="69"/>
      <c r="B59" s="69"/>
      <c r="C59" s="69"/>
      <c r="D59" s="69"/>
      <c r="E59" s="69"/>
      <c r="F59" s="69"/>
      <c r="G59" s="69"/>
      <c r="H59" s="69"/>
      <c r="I59" s="69"/>
      <c r="J59" s="69"/>
      <c r="K59" s="69"/>
      <c r="L59" s="69"/>
      <c r="M59" s="69"/>
      <c r="N59" s="69"/>
      <c r="O59" s="69"/>
      <c r="P59" s="69"/>
      <c r="Q59" s="69"/>
      <c r="R59" s="126"/>
    </row>
    <row r="60" spans="1:18">
      <c r="A60" s="69"/>
      <c r="B60" s="69"/>
      <c r="C60" s="69"/>
      <c r="D60" s="69"/>
      <c r="E60" s="69"/>
      <c r="F60" s="69"/>
      <c r="G60" s="69"/>
      <c r="H60" s="69"/>
      <c r="I60" s="69"/>
      <c r="J60" s="69"/>
      <c r="K60" s="69"/>
      <c r="L60" s="69"/>
      <c r="M60" s="69"/>
      <c r="N60" s="69"/>
      <c r="O60" s="69"/>
      <c r="P60" s="69"/>
      <c r="Q60" s="69"/>
      <c r="R60" s="126"/>
    </row>
    <row r="61" spans="1:18">
      <c r="A61" s="69"/>
      <c r="B61" s="69"/>
      <c r="C61" s="69"/>
      <c r="D61" s="69"/>
      <c r="E61" s="69"/>
      <c r="F61" s="69"/>
      <c r="G61" s="69"/>
      <c r="H61" s="69"/>
      <c r="I61" s="69"/>
      <c r="J61" s="69"/>
      <c r="K61" s="69"/>
      <c r="L61" s="69"/>
      <c r="M61" s="69"/>
      <c r="N61" s="69"/>
      <c r="O61" s="69"/>
      <c r="P61" s="69"/>
      <c r="Q61" s="69"/>
      <c r="R61" s="126"/>
    </row>
    <row r="62" spans="1:18">
      <c r="A62" s="69"/>
      <c r="B62" s="69"/>
      <c r="C62" s="69"/>
      <c r="D62" s="69"/>
      <c r="E62" s="69"/>
      <c r="F62" s="69"/>
      <c r="G62" s="69"/>
      <c r="H62" s="69"/>
      <c r="I62" s="69"/>
      <c r="J62" s="69"/>
      <c r="K62" s="69"/>
      <c r="L62" s="69"/>
      <c r="M62" s="69"/>
      <c r="N62" s="69"/>
      <c r="O62" s="69"/>
      <c r="P62" s="69"/>
      <c r="Q62" s="69"/>
      <c r="R62" s="126"/>
    </row>
    <row r="63" spans="1:18">
      <c r="A63" s="69"/>
      <c r="B63" s="69"/>
      <c r="C63" s="69"/>
      <c r="D63" s="69"/>
      <c r="E63" s="69"/>
      <c r="F63" s="69"/>
      <c r="G63" s="69"/>
      <c r="H63" s="69"/>
      <c r="I63" s="69"/>
      <c r="J63" s="69"/>
      <c r="K63" s="69"/>
      <c r="L63" s="69"/>
      <c r="M63" s="69"/>
      <c r="N63" s="69"/>
      <c r="O63" s="69"/>
      <c r="P63" s="69"/>
      <c r="Q63" s="69"/>
      <c r="R63" s="126"/>
    </row>
    <row r="64" spans="1:18">
      <c r="A64" s="69"/>
      <c r="B64" s="69"/>
      <c r="C64" s="69"/>
      <c r="D64" s="69"/>
      <c r="E64" s="69"/>
      <c r="F64" s="69"/>
      <c r="G64" s="69"/>
      <c r="H64" s="69"/>
      <c r="I64" s="69"/>
      <c r="J64" s="69"/>
      <c r="K64" s="69"/>
      <c r="L64" s="69"/>
      <c r="M64" s="69"/>
      <c r="N64" s="69"/>
      <c r="O64" s="69"/>
      <c r="P64" s="69"/>
      <c r="Q64" s="69"/>
      <c r="R64" s="126"/>
    </row>
    <row r="65" spans="1:18">
      <c r="A65" s="69"/>
      <c r="B65" s="69"/>
      <c r="C65" s="69"/>
      <c r="D65" s="69"/>
      <c r="E65" s="69"/>
      <c r="F65" s="69"/>
      <c r="G65" s="69"/>
      <c r="H65" s="69"/>
      <c r="I65" s="69"/>
      <c r="J65" s="69"/>
      <c r="K65" s="69"/>
      <c r="L65" s="69"/>
      <c r="M65" s="69"/>
      <c r="N65" s="69"/>
      <c r="O65" s="69"/>
      <c r="P65" s="69"/>
      <c r="Q65" s="69"/>
      <c r="R65" s="126"/>
    </row>
    <row r="66" spans="1:18">
      <c r="A66" s="69"/>
      <c r="B66" s="69"/>
      <c r="C66" s="69"/>
      <c r="D66" s="69"/>
      <c r="E66" s="69"/>
      <c r="F66" s="69"/>
      <c r="G66" s="69"/>
      <c r="H66" s="69"/>
      <c r="I66" s="69"/>
      <c r="J66" s="69"/>
      <c r="K66" s="69"/>
      <c r="L66" s="69"/>
      <c r="M66" s="69"/>
      <c r="N66" s="69"/>
      <c r="O66" s="69"/>
      <c r="P66" s="69"/>
      <c r="Q66" s="69"/>
      <c r="R66" s="126"/>
    </row>
    <row r="67" spans="1:18">
      <c r="A67" s="69"/>
      <c r="B67" s="69"/>
      <c r="C67" s="69"/>
      <c r="D67" s="69"/>
      <c r="E67" s="69"/>
      <c r="F67" s="69"/>
      <c r="G67" s="69"/>
      <c r="H67" s="69"/>
      <c r="I67" s="69"/>
      <c r="J67" s="69"/>
      <c r="K67" s="69"/>
      <c r="L67" s="69"/>
      <c r="M67" s="69"/>
      <c r="N67" s="69"/>
      <c r="O67" s="69"/>
      <c r="P67" s="69"/>
      <c r="Q67" s="69"/>
      <c r="R67" s="126"/>
    </row>
    <row r="68" spans="1:18">
      <c r="A68" s="69"/>
      <c r="B68" s="69"/>
      <c r="C68" s="69"/>
      <c r="D68" s="69"/>
      <c r="E68" s="69"/>
      <c r="F68" s="69"/>
      <c r="G68" s="69"/>
      <c r="H68" s="69"/>
      <c r="I68" s="69"/>
      <c r="J68" s="69"/>
      <c r="K68" s="69"/>
      <c r="L68" s="69"/>
      <c r="M68" s="69"/>
      <c r="N68" s="69"/>
      <c r="O68" s="69"/>
      <c r="P68" s="69"/>
      <c r="Q68" s="69"/>
      <c r="R68" s="126"/>
    </row>
    <row r="69" spans="1:18">
      <c r="A69" s="69"/>
      <c r="B69" s="69"/>
      <c r="C69" s="69"/>
      <c r="D69" s="69"/>
      <c r="E69" s="69"/>
      <c r="F69" s="69"/>
      <c r="G69" s="69"/>
      <c r="H69" s="69"/>
      <c r="I69" s="69"/>
      <c r="J69" s="69"/>
      <c r="K69" s="69"/>
      <c r="L69" s="69"/>
      <c r="M69" s="69"/>
      <c r="N69" s="69"/>
      <c r="O69" s="69"/>
      <c r="P69" s="69"/>
      <c r="Q69" s="69"/>
      <c r="R69" s="126"/>
    </row>
    <row r="70" spans="1:18">
      <c r="A70" s="69"/>
      <c r="B70" s="69"/>
      <c r="C70" s="69"/>
      <c r="D70" s="69"/>
      <c r="E70" s="69"/>
      <c r="F70" s="69"/>
      <c r="G70" s="69"/>
      <c r="H70" s="69"/>
      <c r="I70" s="69"/>
      <c r="J70" s="69"/>
      <c r="K70" s="69"/>
      <c r="L70" s="69"/>
      <c r="M70" s="69"/>
      <c r="N70" s="69"/>
      <c r="O70" s="69"/>
      <c r="P70" s="69"/>
      <c r="Q70" s="69"/>
      <c r="R70" s="126"/>
    </row>
    <row r="71" spans="1:18">
      <c r="A71" s="69"/>
      <c r="B71" s="69"/>
      <c r="C71" s="69"/>
      <c r="D71" s="69"/>
      <c r="E71" s="69"/>
      <c r="F71" s="69"/>
      <c r="G71" s="69"/>
      <c r="H71" s="69"/>
      <c r="I71" s="69"/>
      <c r="J71" s="69"/>
      <c r="K71" s="69"/>
      <c r="L71" s="69"/>
      <c r="M71" s="69"/>
      <c r="N71" s="69"/>
      <c r="O71" s="69"/>
      <c r="P71" s="69"/>
      <c r="Q71" s="69"/>
      <c r="R71" s="126"/>
    </row>
    <row r="72" spans="1:18">
      <c r="A72" s="69"/>
      <c r="B72" s="69"/>
      <c r="C72" s="69"/>
      <c r="D72" s="69"/>
      <c r="E72" s="69"/>
      <c r="F72" s="69"/>
      <c r="G72" s="69"/>
      <c r="H72" s="69"/>
      <c r="I72" s="69"/>
      <c r="J72" s="69"/>
      <c r="K72" s="69"/>
      <c r="L72" s="69"/>
      <c r="M72" s="69"/>
      <c r="N72" s="69"/>
      <c r="O72" s="69"/>
      <c r="P72" s="69"/>
      <c r="Q72" s="69"/>
      <c r="R72" s="126"/>
    </row>
    <row r="73" spans="1:18">
      <c r="A73" s="69"/>
      <c r="B73" s="69"/>
      <c r="C73" s="69"/>
      <c r="D73" s="69"/>
      <c r="E73" s="69"/>
      <c r="F73" s="69"/>
      <c r="G73" s="69"/>
      <c r="H73" s="69"/>
      <c r="I73" s="69"/>
      <c r="J73" s="69"/>
      <c r="K73" s="69"/>
      <c r="L73" s="69"/>
      <c r="M73" s="69"/>
      <c r="N73" s="69"/>
      <c r="O73" s="69"/>
      <c r="P73" s="69"/>
      <c r="Q73" s="69"/>
      <c r="R73" s="126"/>
    </row>
    <row r="74" spans="1:18">
      <c r="A74" s="69"/>
      <c r="B74" s="69"/>
      <c r="C74" s="69"/>
      <c r="D74" s="69"/>
      <c r="E74" s="69"/>
      <c r="F74" s="69"/>
      <c r="G74" s="69"/>
      <c r="H74" s="69"/>
      <c r="I74" s="69"/>
      <c r="J74" s="69"/>
      <c r="K74" s="69"/>
      <c r="L74" s="69"/>
      <c r="M74" s="69"/>
      <c r="N74" s="69"/>
      <c r="O74" s="69"/>
      <c r="P74" s="69"/>
      <c r="Q74" s="69"/>
      <c r="R74" s="126"/>
    </row>
    <row r="75" spans="1:18">
      <c r="A75" s="69"/>
      <c r="B75" s="69"/>
      <c r="C75" s="69"/>
      <c r="D75" s="69"/>
      <c r="E75" s="69"/>
      <c r="F75" s="69"/>
      <c r="G75" s="69"/>
      <c r="H75" s="69"/>
      <c r="I75" s="69"/>
      <c r="J75" s="69"/>
      <c r="K75" s="69"/>
      <c r="L75" s="69"/>
      <c r="M75" s="69"/>
      <c r="N75" s="69"/>
      <c r="O75" s="69"/>
      <c r="P75" s="69"/>
      <c r="Q75" s="69"/>
      <c r="R75" s="126"/>
    </row>
    <row r="76" spans="1:18">
      <c r="A76" s="69"/>
      <c r="B76" s="69"/>
      <c r="C76" s="69"/>
      <c r="D76" s="69"/>
      <c r="E76" s="69"/>
      <c r="F76" s="69"/>
      <c r="G76" s="69"/>
      <c r="H76" s="69"/>
      <c r="I76" s="69"/>
      <c r="J76" s="69"/>
      <c r="K76" s="69"/>
      <c r="L76" s="69"/>
      <c r="M76" s="69"/>
      <c r="N76" s="69"/>
      <c r="O76" s="69"/>
      <c r="P76" s="69"/>
      <c r="Q76" s="69"/>
      <c r="R76" s="126"/>
    </row>
    <row r="77" spans="1:18">
      <c r="A77" s="69"/>
      <c r="B77" s="69"/>
      <c r="C77" s="69"/>
      <c r="D77" s="69"/>
      <c r="E77" s="69"/>
      <c r="F77" s="69"/>
      <c r="G77" s="69"/>
      <c r="H77" s="69"/>
      <c r="I77" s="69"/>
      <c r="J77" s="69"/>
      <c r="K77" s="69"/>
      <c r="L77" s="69"/>
      <c r="M77" s="69"/>
      <c r="N77" s="69"/>
      <c r="O77" s="69"/>
      <c r="P77" s="69"/>
      <c r="Q77" s="69"/>
      <c r="R77" s="126"/>
    </row>
    <row r="78" spans="1:18">
      <c r="A78" s="69"/>
      <c r="B78" s="69"/>
      <c r="C78" s="69"/>
      <c r="D78" s="69"/>
      <c r="E78" s="69"/>
      <c r="F78" s="69"/>
      <c r="G78" s="69"/>
      <c r="H78" s="69"/>
      <c r="I78" s="69"/>
      <c r="J78" s="69"/>
      <c r="K78" s="69"/>
      <c r="L78" s="69"/>
      <c r="M78" s="69"/>
      <c r="N78" s="69"/>
      <c r="O78" s="69"/>
      <c r="P78" s="69"/>
      <c r="Q78" s="69"/>
      <c r="R78" s="126"/>
    </row>
    <row r="79" spans="1:18">
      <c r="A79" s="69"/>
      <c r="B79" s="69"/>
      <c r="C79" s="69"/>
      <c r="D79" s="69"/>
      <c r="E79" s="69"/>
      <c r="F79" s="69"/>
      <c r="G79" s="69"/>
      <c r="H79" s="69"/>
      <c r="I79" s="69"/>
      <c r="J79" s="69"/>
      <c r="K79" s="69"/>
      <c r="L79" s="69"/>
      <c r="M79" s="69"/>
      <c r="N79" s="69"/>
      <c r="O79" s="69"/>
      <c r="P79" s="69"/>
      <c r="Q79" s="69"/>
      <c r="R79" s="126"/>
    </row>
    <row r="80" spans="1:18">
      <c r="A80" s="69"/>
      <c r="B80" s="69"/>
      <c r="C80" s="69"/>
      <c r="D80" s="69"/>
      <c r="E80" s="69"/>
      <c r="F80" s="69"/>
      <c r="G80" s="69"/>
      <c r="H80" s="69"/>
      <c r="I80" s="69"/>
      <c r="J80" s="69"/>
      <c r="K80" s="69"/>
      <c r="L80" s="69"/>
      <c r="M80" s="69"/>
      <c r="N80" s="69"/>
      <c r="O80" s="69"/>
      <c r="P80" s="69"/>
      <c r="Q80" s="69"/>
      <c r="R80" s="126"/>
    </row>
    <row r="81" spans="1:18">
      <c r="A81" s="69"/>
      <c r="B81" s="69"/>
      <c r="C81" s="69"/>
      <c r="D81" s="69"/>
      <c r="E81" s="69"/>
      <c r="F81" s="69"/>
      <c r="G81" s="69"/>
      <c r="H81" s="69"/>
      <c r="I81" s="69"/>
      <c r="J81" s="69"/>
      <c r="K81" s="69"/>
      <c r="L81" s="69"/>
      <c r="M81" s="69"/>
      <c r="N81" s="69"/>
      <c r="O81" s="69"/>
      <c r="P81" s="69"/>
      <c r="Q81" s="69"/>
      <c r="R81" s="126"/>
    </row>
    <row r="82" spans="1:18">
      <c r="A82" s="69"/>
      <c r="B82" s="69"/>
      <c r="C82" s="69"/>
      <c r="D82" s="69"/>
      <c r="E82" s="69"/>
      <c r="F82" s="69"/>
      <c r="G82" s="69"/>
      <c r="H82" s="69"/>
      <c r="I82" s="69"/>
      <c r="J82" s="69"/>
      <c r="K82" s="69"/>
      <c r="L82" s="69"/>
      <c r="M82" s="69"/>
      <c r="N82" s="69"/>
      <c r="O82" s="69"/>
      <c r="P82" s="69"/>
      <c r="Q82" s="69"/>
      <c r="R82" s="126"/>
    </row>
    <row r="83" spans="1:18">
      <c r="A83" s="69"/>
      <c r="B83" s="69"/>
      <c r="C83" s="69"/>
      <c r="D83" s="69"/>
      <c r="E83" s="69"/>
      <c r="F83" s="69"/>
      <c r="G83" s="69"/>
      <c r="H83" s="69"/>
      <c r="I83" s="69"/>
      <c r="J83" s="69"/>
      <c r="K83" s="69"/>
      <c r="L83" s="69"/>
      <c r="M83" s="69"/>
      <c r="N83" s="69"/>
      <c r="O83" s="69"/>
      <c r="P83" s="69"/>
      <c r="Q83" s="69"/>
      <c r="R83" s="126"/>
    </row>
    <row r="84" spans="1:18">
      <c r="A84" s="69"/>
      <c r="B84" s="69"/>
      <c r="C84" s="69"/>
      <c r="D84" s="69"/>
      <c r="E84" s="69"/>
      <c r="F84" s="69"/>
      <c r="G84" s="69"/>
      <c r="H84" s="69"/>
      <c r="I84" s="69"/>
      <c r="J84" s="69"/>
      <c r="K84" s="69"/>
      <c r="L84" s="69"/>
      <c r="M84" s="69"/>
      <c r="N84" s="69"/>
      <c r="O84" s="69"/>
      <c r="P84" s="69"/>
      <c r="Q84" s="69"/>
      <c r="R84" s="126"/>
    </row>
    <row r="85" spans="1:18">
      <c r="A85" s="69"/>
      <c r="B85" s="69"/>
      <c r="C85" s="69"/>
      <c r="D85" s="69"/>
      <c r="E85" s="69"/>
      <c r="F85" s="69"/>
      <c r="G85" s="69"/>
      <c r="H85" s="69"/>
      <c r="I85" s="69"/>
      <c r="J85" s="69"/>
      <c r="K85" s="69"/>
      <c r="L85" s="69"/>
      <c r="M85" s="69"/>
      <c r="N85" s="69"/>
      <c r="O85" s="69"/>
      <c r="P85" s="69"/>
      <c r="Q85" s="69"/>
      <c r="R85" s="126"/>
    </row>
    <row r="86" spans="1:18">
      <c r="A86" s="69"/>
      <c r="B86" s="69"/>
      <c r="C86" s="69"/>
      <c r="D86" s="69"/>
      <c r="E86" s="69"/>
      <c r="F86" s="69"/>
      <c r="G86" s="69"/>
      <c r="H86" s="69"/>
      <c r="I86" s="69"/>
      <c r="J86" s="69"/>
      <c r="K86" s="69"/>
      <c r="L86" s="69"/>
      <c r="M86" s="69"/>
      <c r="N86" s="69"/>
      <c r="O86" s="69"/>
      <c r="P86" s="69"/>
      <c r="Q86" s="69"/>
      <c r="R86" s="126"/>
    </row>
    <row r="87" spans="1:18">
      <c r="A87" s="69"/>
      <c r="B87" s="69"/>
      <c r="C87" s="69"/>
      <c r="D87" s="69"/>
      <c r="E87" s="69"/>
      <c r="F87" s="69"/>
      <c r="G87" s="69"/>
      <c r="H87" s="69"/>
      <c r="I87" s="69"/>
      <c r="J87" s="69"/>
      <c r="K87" s="69"/>
      <c r="L87" s="69"/>
      <c r="M87" s="69"/>
      <c r="N87" s="69"/>
      <c r="O87" s="69"/>
      <c r="P87" s="69"/>
      <c r="Q87" s="69"/>
      <c r="R87" s="126"/>
    </row>
    <row r="88" spans="1:18">
      <c r="A88" s="69"/>
      <c r="B88" s="69"/>
      <c r="C88" s="69"/>
      <c r="D88" s="69"/>
      <c r="E88" s="69"/>
      <c r="F88" s="69"/>
      <c r="G88" s="69"/>
      <c r="H88" s="69"/>
      <c r="I88" s="69"/>
      <c r="J88" s="69"/>
      <c r="K88" s="69"/>
      <c r="L88" s="69"/>
      <c r="M88" s="69"/>
      <c r="N88" s="69"/>
      <c r="O88" s="69"/>
      <c r="P88" s="69"/>
      <c r="Q88" s="69"/>
      <c r="R88" s="126"/>
    </row>
    <row r="89" spans="1:18">
      <c r="A89" s="69"/>
      <c r="B89" s="69"/>
      <c r="C89" s="69"/>
      <c r="D89" s="69"/>
      <c r="E89" s="69"/>
      <c r="F89" s="69"/>
      <c r="G89" s="69"/>
      <c r="H89" s="69"/>
      <c r="I89" s="69"/>
      <c r="J89" s="69"/>
      <c r="K89" s="69"/>
      <c r="L89" s="69"/>
      <c r="M89" s="69"/>
      <c r="N89" s="69"/>
      <c r="O89" s="69"/>
      <c r="P89" s="69"/>
      <c r="Q89" s="69"/>
      <c r="R89" s="126"/>
    </row>
    <row r="90" spans="1:18">
      <c r="A90" s="69"/>
      <c r="B90" s="69"/>
      <c r="C90" s="69"/>
      <c r="D90" s="69"/>
      <c r="E90" s="69"/>
      <c r="F90" s="69"/>
      <c r="G90" s="69"/>
      <c r="H90" s="69"/>
      <c r="I90" s="69"/>
      <c r="J90" s="69"/>
      <c r="K90" s="69"/>
      <c r="L90" s="69"/>
      <c r="M90" s="69"/>
      <c r="N90" s="69"/>
      <c r="O90" s="69"/>
      <c r="P90" s="69"/>
      <c r="Q90" s="69"/>
      <c r="R90" s="126"/>
    </row>
    <row r="91" spans="1:18">
      <c r="A91" s="69"/>
      <c r="B91" s="69"/>
      <c r="C91" s="69"/>
      <c r="D91" s="69"/>
      <c r="E91" s="69"/>
      <c r="F91" s="69"/>
      <c r="G91" s="69"/>
      <c r="H91" s="69"/>
      <c r="I91" s="69"/>
      <c r="J91" s="69"/>
      <c r="K91" s="69"/>
      <c r="L91" s="69"/>
      <c r="M91" s="69"/>
      <c r="N91" s="69"/>
      <c r="O91" s="69"/>
      <c r="P91" s="69"/>
      <c r="Q91" s="69"/>
      <c r="R91" s="126"/>
    </row>
    <row r="92" spans="1:18">
      <c r="A92" s="69"/>
      <c r="B92" s="69"/>
      <c r="C92" s="69"/>
      <c r="D92" s="69"/>
      <c r="E92" s="69"/>
      <c r="F92" s="69"/>
      <c r="G92" s="69"/>
      <c r="H92" s="69"/>
      <c r="I92" s="69"/>
      <c r="J92" s="69"/>
      <c r="K92" s="69"/>
      <c r="L92" s="69"/>
      <c r="M92" s="69"/>
      <c r="N92" s="69"/>
      <c r="O92" s="69"/>
      <c r="P92" s="69"/>
      <c r="Q92" s="69"/>
      <c r="R92" s="126"/>
    </row>
    <row r="93" spans="1:18">
      <c r="A93" s="69"/>
      <c r="B93" s="69"/>
      <c r="C93" s="69"/>
      <c r="D93" s="69"/>
      <c r="E93" s="69"/>
      <c r="F93" s="69"/>
      <c r="G93" s="69"/>
      <c r="H93" s="69"/>
      <c r="I93" s="69"/>
      <c r="J93" s="69"/>
      <c r="K93" s="69"/>
      <c r="L93" s="69"/>
      <c r="M93" s="69"/>
      <c r="N93" s="69"/>
      <c r="O93" s="69"/>
      <c r="P93" s="69"/>
      <c r="Q93" s="69"/>
      <c r="R93" s="126"/>
    </row>
    <row r="94" spans="1:18">
      <c r="A94" s="69"/>
      <c r="B94" s="69"/>
      <c r="C94" s="69"/>
      <c r="D94" s="69"/>
      <c r="E94" s="69"/>
      <c r="F94" s="69"/>
      <c r="G94" s="69"/>
      <c r="H94" s="69"/>
      <c r="I94" s="69"/>
      <c r="J94" s="69"/>
      <c r="K94" s="69"/>
      <c r="L94" s="69"/>
      <c r="M94" s="69"/>
      <c r="N94" s="69"/>
      <c r="O94" s="69"/>
      <c r="P94" s="69"/>
      <c r="Q94" s="69"/>
      <c r="R94" s="126"/>
    </row>
    <row r="95" spans="1:18">
      <c r="A95" s="69"/>
      <c r="B95" s="69"/>
      <c r="C95" s="69"/>
      <c r="D95" s="69"/>
      <c r="E95" s="69"/>
      <c r="F95" s="69"/>
      <c r="G95" s="69"/>
      <c r="H95" s="69"/>
      <c r="I95" s="69"/>
      <c r="J95" s="69"/>
      <c r="K95" s="69"/>
      <c r="L95" s="69"/>
      <c r="M95" s="69"/>
      <c r="N95" s="69"/>
      <c r="O95" s="69"/>
      <c r="P95" s="69"/>
      <c r="Q95" s="69"/>
      <c r="R95" s="126"/>
    </row>
    <row r="96" spans="1:18">
      <c r="A96" s="69"/>
      <c r="B96" s="69"/>
      <c r="C96" s="69"/>
      <c r="D96" s="69"/>
      <c r="E96" s="69"/>
      <c r="F96" s="69"/>
      <c r="G96" s="69"/>
      <c r="H96" s="69"/>
      <c r="I96" s="69"/>
      <c r="J96" s="69"/>
      <c r="K96" s="69"/>
      <c r="L96" s="69"/>
      <c r="M96" s="69"/>
      <c r="N96" s="69"/>
      <c r="O96" s="69"/>
      <c r="P96" s="69"/>
      <c r="Q96" s="69"/>
      <c r="R96" s="126"/>
    </row>
    <row r="97" spans="1:18">
      <c r="A97" s="69"/>
      <c r="B97" s="69"/>
      <c r="C97" s="69"/>
      <c r="D97" s="69"/>
      <c r="E97" s="69"/>
      <c r="F97" s="69"/>
      <c r="G97" s="69"/>
      <c r="H97" s="69"/>
      <c r="I97" s="69"/>
      <c r="J97" s="69"/>
      <c r="K97" s="69"/>
      <c r="L97" s="69"/>
      <c r="M97" s="69"/>
      <c r="N97" s="69"/>
      <c r="O97" s="69"/>
      <c r="P97" s="69"/>
      <c r="Q97" s="69"/>
      <c r="R97" s="126"/>
    </row>
    <row r="98" spans="1:18">
      <c r="A98" s="69"/>
      <c r="B98" s="69"/>
      <c r="C98" s="69"/>
      <c r="D98" s="69"/>
      <c r="E98" s="69"/>
      <c r="F98" s="69"/>
      <c r="G98" s="69"/>
      <c r="H98" s="69"/>
      <c r="I98" s="69"/>
      <c r="J98" s="69"/>
      <c r="K98" s="69"/>
      <c r="L98" s="69"/>
      <c r="M98" s="69"/>
      <c r="N98" s="69"/>
      <c r="O98" s="69"/>
      <c r="P98" s="69"/>
      <c r="Q98" s="69"/>
      <c r="R98" s="126"/>
    </row>
    <row r="99" spans="1:18">
      <c r="A99" s="69"/>
      <c r="B99" s="69"/>
      <c r="C99" s="69"/>
      <c r="D99" s="69"/>
      <c r="E99" s="69"/>
      <c r="F99" s="69"/>
      <c r="G99" s="69"/>
      <c r="H99" s="69"/>
      <c r="I99" s="69"/>
      <c r="J99" s="69"/>
      <c r="K99" s="69"/>
      <c r="L99" s="69"/>
      <c r="M99" s="69"/>
      <c r="N99" s="69"/>
      <c r="O99" s="69"/>
      <c r="P99" s="69"/>
      <c r="Q99" s="69"/>
      <c r="R99" s="126"/>
    </row>
    <row r="100" spans="1:18">
      <c r="A100" s="69"/>
      <c r="B100" s="69"/>
      <c r="C100" s="69"/>
      <c r="D100" s="69"/>
      <c r="E100" s="69"/>
      <c r="F100" s="69"/>
      <c r="G100" s="69"/>
      <c r="H100" s="69"/>
      <c r="I100" s="69"/>
      <c r="J100" s="69"/>
      <c r="K100" s="69"/>
      <c r="L100" s="69"/>
      <c r="M100" s="69"/>
      <c r="N100" s="69"/>
      <c r="O100" s="69"/>
      <c r="P100" s="69"/>
      <c r="Q100" s="69"/>
      <c r="R100" s="126"/>
    </row>
    <row r="101" spans="1:18">
      <c r="A101" s="69"/>
      <c r="B101" s="69"/>
      <c r="C101" s="69"/>
      <c r="D101" s="69"/>
      <c r="E101" s="69"/>
      <c r="F101" s="69"/>
      <c r="G101" s="69"/>
      <c r="H101" s="69"/>
      <c r="I101" s="69"/>
      <c r="J101" s="69"/>
      <c r="K101" s="69"/>
      <c r="L101" s="69"/>
      <c r="M101" s="69"/>
      <c r="N101" s="69"/>
      <c r="O101" s="69"/>
      <c r="P101" s="69"/>
      <c r="Q101" s="69"/>
      <c r="R101" s="126"/>
    </row>
    <row r="102" spans="1:18">
      <c r="A102" s="69"/>
      <c r="B102" s="69"/>
      <c r="C102" s="69"/>
      <c r="D102" s="69"/>
      <c r="E102" s="69"/>
      <c r="F102" s="69"/>
      <c r="G102" s="69"/>
      <c r="H102" s="69"/>
      <c r="I102" s="69"/>
      <c r="J102" s="69"/>
      <c r="K102" s="69"/>
      <c r="L102" s="69"/>
      <c r="M102" s="69"/>
      <c r="N102" s="69"/>
      <c r="O102" s="69"/>
      <c r="P102" s="69"/>
      <c r="Q102" s="69"/>
      <c r="R102" s="126"/>
    </row>
    <row r="103" spans="1:18">
      <c r="A103" s="69"/>
      <c r="B103" s="69"/>
      <c r="C103" s="69"/>
      <c r="D103" s="69"/>
      <c r="E103" s="69"/>
      <c r="F103" s="69"/>
      <c r="G103" s="69"/>
      <c r="H103" s="69"/>
      <c r="I103" s="69"/>
      <c r="J103" s="69"/>
      <c r="K103" s="69"/>
      <c r="L103" s="69"/>
      <c r="M103" s="69"/>
      <c r="N103" s="69"/>
      <c r="O103" s="69"/>
      <c r="P103" s="69"/>
      <c r="Q103" s="69"/>
      <c r="R103" s="126"/>
    </row>
    <row r="104" spans="1:18">
      <c r="A104" s="69"/>
      <c r="B104" s="69"/>
      <c r="C104" s="69"/>
      <c r="D104" s="69"/>
      <c r="E104" s="69"/>
      <c r="F104" s="69"/>
      <c r="G104" s="69"/>
      <c r="H104" s="69"/>
      <c r="I104" s="69"/>
      <c r="J104" s="69"/>
      <c r="K104" s="69"/>
      <c r="L104" s="69"/>
      <c r="M104" s="69"/>
      <c r="N104" s="69"/>
      <c r="O104" s="69"/>
      <c r="P104" s="69"/>
      <c r="Q104" s="69"/>
      <c r="R104" s="126"/>
    </row>
    <row r="105" spans="1:18">
      <c r="A105" s="69"/>
      <c r="B105" s="69"/>
      <c r="C105" s="69"/>
      <c r="D105" s="69"/>
      <c r="E105" s="69"/>
      <c r="F105" s="69"/>
      <c r="G105" s="69"/>
      <c r="H105" s="69"/>
      <c r="I105" s="69"/>
      <c r="J105" s="69"/>
      <c r="K105" s="69"/>
      <c r="L105" s="69"/>
      <c r="M105" s="69"/>
      <c r="N105" s="69"/>
      <c r="O105" s="69"/>
      <c r="P105" s="69"/>
      <c r="Q105" s="69"/>
      <c r="R105" s="126"/>
    </row>
    <row r="106" spans="1:18">
      <c r="A106" s="69"/>
      <c r="B106" s="69"/>
      <c r="C106" s="69"/>
      <c r="D106" s="69"/>
      <c r="E106" s="69"/>
      <c r="F106" s="69"/>
      <c r="G106" s="69"/>
      <c r="H106" s="69"/>
      <c r="I106" s="69"/>
      <c r="J106" s="69"/>
      <c r="K106" s="69"/>
      <c r="L106" s="69"/>
      <c r="M106" s="69"/>
      <c r="N106" s="69"/>
      <c r="O106" s="69"/>
      <c r="P106" s="69"/>
      <c r="Q106" s="69"/>
      <c r="R106" s="126"/>
    </row>
    <row r="107" spans="1:18">
      <c r="A107" s="69"/>
      <c r="B107" s="69"/>
      <c r="C107" s="69"/>
      <c r="D107" s="69"/>
      <c r="E107" s="69"/>
      <c r="F107" s="69"/>
      <c r="G107" s="69"/>
      <c r="H107" s="69"/>
      <c r="I107" s="69"/>
      <c r="J107" s="69"/>
      <c r="K107" s="69"/>
      <c r="L107" s="69"/>
      <c r="M107" s="69"/>
      <c r="N107" s="69"/>
      <c r="O107" s="69"/>
      <c r="P107" s="69"/>
      <c r="Q107" s="69"/>
      <c r="R107" s="126"/>
    </row>
    <row r="108" spans="1:18">
      <c r="A108" s="69"/>
      <c r="B108" s="69"/>
      <c r="C108" s="69"/>
      <c r="D108" s="69"/>
      <c r="E108" s="69"/>
      <c r="F108" s="69"/>
      <c r="G108" s="69"/>
      <c r="H108" s="69"/>
      <c r="I108" s="69"/>
      <c r="J108" s="69"/>
      <c r="K108" s="69"/>
      <c r="L108" s="69"/>
      <c r="M108" s="69"/>
      <c r="N108" s="69"/>
      <c r="O108" s="69"/>
      <c r="P108" s="69"/>
      <c r="Q108" s="69"/>
      <c r="R108" s="126"/>
    </row>
    <row r="109" spans="1:18">
      <c r="A109" s="69"/>
      <c r="B109" s="69"/>
      <c r="C109" s="69"/>
      <c r="D109" s="69"/>
      <c r="E109" s="69"/>
      <c r="F109" s="69"/>
      <c r="G109" s="69"/>
      <c r="H109" s="69"/>
      <c r="I109" s="69"/>
      <c r="J109" s="69"/>
      <c r="K109" s="69"/>
      <c r="L109" s="69"/>
      <c r="M109" s="69"/>
      <c r="N109" s="69"/>
      <c r="O109" s="69"/>
      <c r="P109" s="69"/>
      <c r="Q109" s="69"/>
      <c r="R109" s="126"/>
    </row>
    <row r="110" spans="1:18">
      <c r="A110" s="69"/>
      <c r="B110" s="69"/>
      <c r="C110" s="69"/>
      <c r="D110" s="69"/>
      <c r="E110" s="69"/>
      <c r="F110" s="69"/>
      <c r="G110" s="69"/>
      <c r="H110" s="69"/>
      <c r="I110" s="69"/>
      <c r="J110" s="69"/>
      <c r="K110" s="69"/>
      <c r="L110" s="69"/>
      <c r="M110" s="69"/>
      <c r="N110" s="69"/>
      <c r="O110" s="69"/>
      <c r="P110" s="69"/>
      <c r="Q110" s="69"/>
      <c r="R110" s="126"/>
    </row>
    <row r="111" spans="1:18">
      <c r="A111" s="69"/>
      <c r="B111" s="69"/>
      <c r="C111" s="69"/>
      <c r="D111" s="69"/>
      <c r="E111" s="69"/>
      <c r="F111" s="69"/>
      <c r="G111" s="69"/>
      <c r="H111" s="69"/>
      <c r="I111" s="69"/>
      <c r="J111" s="69"/>
      <c r="K111" s="69"/>
      <c r="L111" s="69"/>
      <c r="M111" s="69"/>
      <c r="N111" s="69"/>
      <c r="O111" s="69"/>
      <c r="P111" s="69"/>
      <c r="Q111" s="69"/>
      <c r="R111" s="126"/>
    </row>
    <row r="112" spans="1:18">
      <c r="A112" s="69"/>
      <c r="B112" s="69"/>
      <c r="C112" s="69"/>
      <c r="D112" s="69"/>
      <c r="E112" s="69"/>
      <c r="F112" s="69"/>
      <c r="G112" s="69"/>
      <c r="H112" s="69"/>
      <c r="I112" s="69"/>
      <c r="J112" s="69"/>
      <c r="K112" s="69"/>
      <c r="L112" s="69"/>
      <c r="M112" s="69"/>
      <c r="N112" s="69"/>
      <c r="O112" s="69"/>
      <c r="P112" s="69"/>
      <c r="Q112" s="69"/>
      <c r="R112" s="126"/>
    </row>
    <row r="113" spans="1:18">
      <c r="A113" s="69"/>
      <c r="B113" s="69"/>
      <c r="C113" s="69"/>
      <c r="D113" s="69"/>
      <c r="E113" s="69"/>
      <c r="F113" s="69"/>
      <c r="G113" s="69"/>
      <c r="H113" s="69"/>
      <c r="I113" s="69"/>
      <c r="J113" s="69"/>
      <c r="K113" s="69"/>
      <c r="L113" s="69"/>
      <c r="M113" s="69"/>
      <c r="N113" s="69"/>
      <c r="O113" s="69"/>
      <c r="P113" s="69"/>
      <c r="Q113" s="69"/>
      <c r="R113" s="126"/>
    </row>
    <row r="114" spans="1:18">
      <c r="A114" s="69"/>
      <c r="B114" s="69"/>
      <c r="C114" s="69"/>
      <c r="D114" s="69"/>
      <c r="E114" s="69"/>
      <c r="F114" s="69"/>
      <c r="G114" s="69"/>
      <c r="H114" s="69"/>
      <c r="I114" s="69"/>
      <c r="J114" s="69"/>
      <c r="K114" s="69"/>
      <c r="L114" s="69"/>
      <c r="M114" s="69"/>
      <c r="N114" s="69"/>
      <c r="O114" s="69"/>
      <c r="P114" s="69"/>
      <c r="Q114" s="69"/>
      <c r="R114" s="126"/>
    </row>
    <row r="115" spans="1:18">
      <c r="A115" s="69"/>
      <c r="B115" s="69"/>
      <c r="C115" s="69"/>
      <c r="D115" s="69"/>
      <c r="E115" s="69"/>
      <c r="F115" s="69"/>
      <c r="G115" s="69"/>
      <c r="H115" s="69"/>
      <c r="I115" s="69"/>
      <c r="J115" s="69"/>
      <c r="K115" s="69"/>
      <c r="L115" s="69"/>
      <c r="M115" s="69"/>
      <c r="N115" s="69"/>
      <c r="O115" s="69"/>
      <c r="P115" s="69"/>
      <c r="Q115" s="69"/>
      <c r="R115" s="126"/>
    </row>
    <row r="116" spans="1:18">
      <c r="A116" s="69"/>
      <c r="B116" s="69"/>
      <c r="C116" s="69"/>
      <c r="D116" s="69"/>
      <c r="E116" s="69"/>
      <c r="F116" s="69"/>
      <c r="G116" s="69"/>
      <c r="H116" s="69"/>
      <c r="I116" s="69"/>
      <c r="J116" s="69"/>
      <c r="K116" s="69"/>
      <c r="L116" s="69"/>
      <c r="M116" s="69"/>
      <c r="N116" s="69"/>
      <c r="O116" s="69"/>
      <c r="P116" s="69"/>
      <c r="Q116" s="69"/>
      <c r="R116" s="126"/>
    </row>
    <row r="117" spans="1:18">
      <c r="A117" s="69"/>
      <c r="B117" s="69"/>
      <c r="C117" s="69"/>
      <c r="D117" s="69"/>
      <c r="E117" s="69"/>
      <c r="F117" s="69"/>
      <c r="G117" s="69"/>
      <c r="H117" s="69"/>
      <c r="I117" s="69"/>
      <c r="J117" s="69"/>
      <c r="K117" s="69"/>
      <c r="L117" s="69"/>
      <c r="M117" s="69"/>
      <c r="N117" s="69"/>
      <c r="O117" s="69"/>
      <c r="P117" s="69"/>
      <c r="Q117" s="69"/>
      <c r="R117" s="126"/>
    </row>
    <row r="118" spans="1:18">
      <c r="A118" s="69"/>
      <c r="B118" s="69"/>
      <c r="C118" s="69"/>
      <c r="D118" s="69"/>
      <c r="E118" s="69"/>
      <c r="F118" s="69"/>
      <c r="G118" s="69"/>
      <c r="H118" s="69"/>
      <c r="I118" s="69"/>
      <c r="J118" s="69"/>
      <c r="K118" s="69"/>
      <c r="L118" s="69"/>
      <c r="M118" s="69"/>
      <c r="N118" s="69"/>
      <c r="O118" s="69"/>
      <c r="P118" s="69"/>
      <c r="Q118" s="69"/>
      <c r="R118" s="126"/>
    </row>
    <row r="119" spans="1:18">
      <c r="A119" s="69"/>
      <c r="B119" s="69"/>
      <c r="C119" s="69"/>
      <c r="D119" s="69"/>
      <c r="E119" s="69"/>
      <c r="F119" s="69"/>
      <c r="G119" s="69"/>
      <c r="H119" s="69"/>
      <c r="I119" s="69"/>
      <c r="J119" s="69"/>
      <c r="K119" s="69"/>
      <c r="L119" s="69"/>
      <c r="M119" s="69"/>
      <c r="N119" s="69"/>
      <c r="O119" s="69"/>
      <c r="P119" s="69"/>
      <c r="Q119" s="69"/>
      <c r="R119" s="126"/>
    </row>
    <row r="120" spans="1:18">
      <c r="A120" s="69"/>
      <c r="B120" s="69"/>
      <c r="C120" s="69"/>
      <c r="D120" s="69"/>
      <c r="E120" s="69"/>
      <c r="F120" s="69"/>
      <c r="G120" s="69"/>
      <c r="H120" s="69"/>
      <c r="I120" s="69"/>
      <c r="J120" s="69"/>
      <c r="K120" s="69"/>
      <c r="L120" s="69"/>
      <c r="M120" s="69"/>
      <c r="N120" s="69"/>
      <c r="O120" s="69"/>
      <c r="P120" s="69"/>
      <c r="Q120" s="69"/>
      <c r="R120" s="126"/>
    </row>
    <row r="121" spans="1:18">
      <c r="A121" s="69"/>
      <c r="B121" s="69"/>
      <c r="C121" s="69"/>
      <c r="D121" s="69"/>
      <c r="E121" s="69"/>
      <c r="F121" s="69"/>
      <c r="G121" s="69"/>
      <c r="H121" s="69"/>
      <c r="I121" s="69"/>
      <c r="J121" s="69"/>
      <c r="K121" s="69"/>
      <c r="L121" s="69"/>
      <c r="M121" s="69"/>
      <c r="N121" s="69"/>
      <c r="O121" s="69"/>
      <c r="P121" s="69"/>
      <c r="Q121" s="69"/>
      <c r="R121" s="126"/>
    </row>
    <row r="122" spans="1:18">
      <c r="A122" s="69"/>
      <c r="B122" s="69"/>
      <c r="C122" s="69"/>
      <c r="D122" s="69"/>
      <c r="E122" s="69"/>
      <c r="F122" s="69"/>
      <c r="G122" s="69"/>
      <c r="H122" s="69"/>
      <c r="I122" s="69"/>
      <c r="J122" s="69"/>
      <c r="K122" s="69"/>
      <c r="L122" s="69"/>
      <c r="M122" s="69"/>
      <c r="N122" s="69"/>
      <c r="O122" s="69"/>
      <c r="P122" s="69"/>
      <c r="Q122" s="69"/>
      <c r="R122" s="126"/>
    </row>
    <row r="123" spans="1:18">
      <c r="A123" s="69"/>
      <c r="B123" s="69"/>
      <c r="C123" s="69"/>
      <c r="D123" s="69"/>
      <c r="E123" s="69"/>
      <c r="F123" s="69"/>
      <c r="G123" s="69"/>
      <c r="H123" s="69"/>
      <c r="I123" s="69"/>
      <c r="J123" s="69"/>
      <c r="K123" s="69"/>
      <c r="L123" s="69"/>
      <c r="M123" s="69"/>
      <c r="N123" s="69"/>
      <c r="O123" s="69"/>
      <c r="P123" s="69"/>
      <c r="Q123" s="69"/>
      <c r="R123" s="126"/>
    </row>
    <row r="124" spans="1:18">
      <c r="A124" s="69"/>
      <c r="B124" s="69"/>
      <c r="C124" s="69"/>
      <c r="D124" s="69"/>
      <c r="E124" s="69"/>
      <c r="F124" s="69"/>
      <c r="G124" s="69"/>
      <c r="H124" s="69"/>
      <c r="I124" s="69"/>
      <c r="J124" s="69"/>
      <c r="K124" s="69"/>
      <c r="L124" s="69"/>
      <c r="M124" s="69"/>
      <c r="N124" s="69"/>
      <c r="O124" s="69"/>
      <c r="P124" s="69"/>
      <c r="Q124" s="69"/>
      <c r="R124" s="126"/>
    </row>
    <row r="125" spans="1:18">
      <c r="A125" s="69"/>
      <c r="B125" s="69"/>
      <c r="C125" s="69"/>
      <c r="D125" s="69"/>
      <c r="E125" s="69"/>
      <c r="F125" s="69"/>
      <c r="G125" s="69"/>
      <c r="H125" s="69"/>
      <c r="I125" s="69"/>
      <c r="J125" s="69"/>
      <c r="K125" s="69"/>
      <c r="L125" s="69"/>
      <c r="M125" s="69"/>
      <c r="N125" s="69"/>
      <c r="O125" s="69"/>
      <c r="P125" s="69"/>
      <c r="Q125" s="69"/>
      <c r="R125" s="126"/>
    </row>
    <row r="126" spans="1:18">
      <c r="A126" s="69"/>
      <c r="B126" s="69"/>
      <c r="C126" s="69"/>
      <c r="D126" s="69"/>
      <c r="E126" s="69"/>
      <c r="F126" s="69"/>
      <c r="G126" s="69"/>
      <c r="H126" s="69"/>
      <c r="I126" s="69"/>
      <c r="J126" s="69"/>
      <c r="K126" s="69"/>
      <c r="L126" s="69"/>
      <c r="M126" s="69"/>
      <c r="N126" s="69"/>
      <c r="O126" s="69"/>
      <c r="P126" s="69"/>
      <c r="Q126" s="69"/>
      <c r="R126" s="126"/>
    </row>
    <row r="127" spans="1:18">
      <c r="A127" s="69"/>
      <c r="B127" s="69"/>
      <c r="C127" s="69"/>
      <c r="D127" s="69"/>
      <c r="E127" s="69"/>
      <c r="F127" s="69"/>
      <c r="G127" s="69"/>
      <c r="H127" s="69"/>
      <c r="I127" s="69"/>
      <c r="J127" s="69"/>
      <c r="K127" s="69"/>
      <c r="L127" s="69"/>
      <c r="M127" s="69"/>
      <c r="N127" s="69"/>
      <c r="O127" s="69"/>
      <c r="P127" s="69"/>
      <c r="Q127" s="69"/>
      <c r="R127" s="126"/>
    </row>
    <row r="128" spans="1:18">
      <c r="A128" s="69"/>
      <c r="B128" s="69"/>
      <c r="C128" s="69"/>
      <c r="D128" s="69"/>
      <c r="E128" s="69"/>
      <c r="F128" s="69"/>
      <c r="G128" s="69"/>
      <c r="H128" s="69"/>
      <c r="I128" s="69"/>
      <c r="J128" s="69"/>
      <c r="K128" s="69"/>
      <c r="L128" s="69"/>
      <c r="M128" s="69"/>
      <c r="N128" s="69"/>
      <c r="O128" s="69"/>
      <c r="P128" s="69"/>
      <c r="Q128" s="69"/>
      <c r="R128" s="126"/>
    </row>
    <row r="129" spans="1:18">
      <c r="A129" s="69"/>
      <c r="B129" s="69"/>
      <c r="C129" s="69"/>
      <c r="D129" s="69"/>
      <c r="E129" s="69"/>
      <c r="F129" s="69"/>
      <c r="G129" s="69"/>
      <c r="H129" s="69"/>
      <c r="I129" s="69"/>
      <c r="J129" s="69"/>
      <c r="K129" s="69"/>
      <c r="L129" s="69"/>
      <c r="M129" s="69"/>
      <c r="N129" s="69"/>
      <c r="O129" s="69"/>
      <c r="P129" s="69"/>
      <c r="Q129" s="69"/>
      <c r="R129" s="126"/>
    </row>
    <row r="130" spans="1:18">
      <c r="A130" s="69"/>
      <c r="B130" s="69"/>
      <c r="C130" s="69"/>
      <c r="D130" s="69"/>
      <c r="E130" s="69"/>
      <c r="F130" s="69"/>
      <c r="G130" s="69"/>
      <c r="H130" s="69"/>
      <c r="I130" s="69"/>
      <c r="J130" s="69"/>
      <c r="K130" s="69"/>
      <c r="L130" s="69"/>
      <c r="M130" s="69"/>
      <c r="N130" s="69"/>
      <c r="O130" s="69"/>
      <c r="P130" s="69"/>
      <c r="Q130" s="69"/>
      <c r="R130" s="126"/>
    </row>
    <row r="131" spans="1:18">
      <c r="A131" s="69"/>
      <c r="B131" s="69"/>
      <c r="C131" s="69"/>
      <c r="D131" s="69"/>
      <c r="E131" s="69"/>
      <c r="F131" s="69"/>
      <c r="G131" s="69"/>
      <c r="H131" s="69"/>
      <c r="I131" s="69"/>
      <c r="J131" s="69"/>
      <c r="K131" s="69"/>
      <c r="L131" s="69"/>
      <c r="M131" s="69"/>
      <c r="N131" s="69"/>
      <c r="O131" s="69"/>
      <c r="P131" s="69"/>
      <c r="Q131" s="69"/>
      <c r="R131" s="126"/>
    </row>
    <row r="132" spans="1:18">
      <c r="A132" s="69"/>
      <c r="B132" s="69"/>
      <c r="C132" s="69"/>
      <c r="D132" s="69"/>
      <c r="E132" s="69"/>
      <c r="F132" s="69"/>
      <c r="G132" s="69"/>
      <c r="H132" s="69"/>
      <c r="I132" s="69"/>
      <c r="J132" s="69"/>
      <c r="K132" s="69"/>
      <c r="L132" s="69"/>
      <c r="M132" s="69"/>
      <c r="N132" s="69"/>
      <c r="O132" s="69"/>
      <c r="P132" s="69"/>
      <c r="Q132" s="69"/>
      <c r="R132" s="126"/>
    </row>
    <row r="133" spans="1:18">
      <c r="A133" s="69"/>
      <c r="B133" s="69"/>
      <c r="C133" s="69"/>
      <c r="D133" s="69"/>
      <c r="E133" s="69"/>
      <c r="F133" s="69"/>
      <c r="G133" s="69"/>
      <c r="H133" s="69"/>
      <c r="I133" s="69"/>
      <c r="J133" s="69"/>
      <c r="K133" s="69"/>
      <c r="L133" s="69"/>
      <c r="M133" s="69"/>
      <c r="N133" s="69"/>
      <c r="O133" s="69"/>
      <c r="P133" s="69"/>
      <c r="Q133" s="69"/>
      <c r="R133" s="126"/>
    </row>
    <row r="134" spans="1:18">
      <c r="A134" s="69"/>
      <c r="B134" s="69"/>
      <c r="C134" s="69"/>
      <c r="D134" s="69"/>
      <c r="E134" s="69"/>
      <c r="F134" s="69"/>
      <c r="G134" s="69"/>
      <c r="H134" s="69"/>
      <c r="I134" s="69"/>
      <c r="J134" s="69"/>
      <c r="K134" s="69"/>
      <c r="L134" s="69"/>
      <c r="M134" s="69"/>
      <c r="N134" s="69"/>
      <c r="O134" s="69"/>
      <c r="P134" s="69"/>
      <c r="Q134" s="69"/>
      <c r="R134" s="126"/>
    </row>
    <row r="135" spans="1:18">
      <c r="A135" s="69"/>
      <c r="B135" s="69"/>
      <c r="C135" s="69"/>
      <c r="D135" s="69"/>
      <c r="E135" s="69"/>
      <c r="F135" s="69"/>
      <c r="G135" s="69"/>
      <c r="H135" s="69"/>
      <c r="I135" s="69"/>
      <c r="J135" s="69"/>
      <c r="K135" s="69"/>
      <c r="L135" s="69"/>
      <c r="M135" s="69"/>
      <c r="N135" s="69"/>
      <c r="O135" s="69"/>
      <c r="P135" s="69"/>
      <c r="Q135" s="69"/>
      <c r="R135" s="126"/>
    </row>
    <row r="136" spans="1:18">
      <c r="A136" s="69"/>
      <c r="B136" s="69"/>
      <c r="C136" s="69"/>
      <c r="D136" s="69"/>
      <c r="E136" s="69"/>
      <c r="F136" s="69"/>
      <c r="G136" s="69"/>
      <c r="H136" s="69"/>
      <c r="I136" s="69"/>
      <c r="J136" s="69"/>
      <c r="K136" s="69"/>
      <c r="L136" s="69"/>
      <c r="M136" s="69"/>
      <c r="N136" s="69"/>
      <c r="O136" s="69"/>
      <c r="P136" s="69"/>
      <c r="Q136" s="69"/>
      <c r="R136" s="126"/>
    </row>
    <row r="137" spans="1:18">
      <c r="A137" s="69"/>
      <c r="B137" s="69"/>
      <c r="C137" s="69"/>
      <c r="D137" s="69"/>
      <c r="E137" s="69"/>
      <c r="F137" s="69"/>
      <c r="G137" s="69"/>
      <c r="H137" s="69"/>
      <c r="I137" s="69"/>
      <c r="J137" s="69"/>
      <c r="K137" s="69"/>
      <c r="L137" s="69"/>
      <c r="M137" s="69"/>
      <c r="N137" s="69"/>
      <c r="O137" s="69"/>
      <c r="P137" s="69"/>
      <c r="Q137" s="69"/>
      <c r="R137" s="126"/>
    </row>
    <row r="138" spans="1:18">
      <c r="A138" s="69"/>
      <c r="B138" s="69"/>
      <c r="C138" s="69"/>
      <c r="D138" s="69"/>
      <c r="E138" s="69"/>
      <c r="F138" s="69"/>
      <c r="G138" s="69"/>
      <c r="H138" s="69"/>
      <c r="I138" s="69"/>
      <c r="J138" s="69"/>
      <c r="K138" s="69"/>
      <c r="L138" s="69"/>
      <c r="M138" s="69"/>
      <c r="N138" s="69"/>
      <c r="O138" s="69"/>
      <c r="P138" s="69"/>
      <c r="Q138" s="69"/>
      <c r="R138" s="126"/>
    </row>
    <row r="139" spans="1:18">
      <c r="A139" s="69"/>
      <c r="B139" s="69"/>
      <c r="C139" s="69"/>
      <c r="D139" s="69"/>
      <c r="E139" s="69"/>
      <c r="F139" s="69"/>
      <c r="G139" s="69"/>
      <c r="H139" s="69"/>
      <c r="I139" s="69"/>
      <c r="J139" s="69"/>
      <c r="K139" s="69"/>
      <c r="L139" s="69"/>
      <c r="M139" s="69"/>
      <c r="N139" s="69"/>
      <c r="O139" s="69"/>
      <c r="P139" s="69"/>
      <c r="Q139" s="69"/>
      <c r="R139" s="126"/>
    </row>
    <row r="140" spans="1:18">
      <c r="A140" s="69"/>
      <c r="B140" s="69"/>
      <c r="C140" s="69"/>
      <c r="D140" s="69"/>
      <c r="E140" s="69"/>
      <c r="F140" s="69"/>
      <c r="G140" s="69"/>
      <c r="H140" s="69"/>
      <c r="I140" s="69"/>
      <c r="J140" s="69"/>
      <c r="K140" s="69"/>
      <c r="L140" s="69"/>
      <c r="M140" s="69"/>
      <c r="N140" s="69"/>
      <c r="O140" s="69"/>
      <c r="P140" s="69"/>
      <c r="Q140" s="69"/>
      <c r="R140" s="126"/>
    </row>
    <row r="141" spans="1:18">
      <c r="A141" s="69"/>
      <c r="B141" s="69"/>
      <c r="C141" s="69"/>
      <c r="D141" s="69"/>
      <c r="E141" s="69"/>
      <c r="F141" s="69"/>
      <c r="G141" s="69"/>
      <c r="H141" s="69"/>
      <c r="I141" s="69"/>
      <c r="J141" s="69"/>
      <c r="K141" s="69"/>
      <c r="L141" s="69"/>
      <c r="M141" s="69"/>
      <c r="N141" s="69"/>
      <c r="O141" s="69"/>
      <c r="P141" s="69"/>
      <c r="Q141" s="69"/>
      <c r="R141" s="126"/>
    </row>
    <row r="142" spans="1:18">
      <c r="A142" s="69"/>
      <c r="B142" s="69"/>
      <c r="C142" s="69"/>
      <c r="D142" s="69"/>
      <c r="E142" s="69"/>
      <c r="F142" s="69"/>
      <c r="G142" s="69"/>
      <c r="H142" s="69"/>
      <c r="I142" s="69"/>
      <c r="J142" s="69"/>
      <c r="K142" s="69"/>
      <c r="L142" s="69"/>
      <c r="M142" s="69"/>
      <c r="N142" s="69"/>
      <c r="O142" s="69"/>
      <c r="P142" s="69"/>
      <c r="Q142" s="69"/>
      <c r="R142" s="126"/>
    </row>
    <row r="143" spans="1:18">
      <c r="A143" s="69"/>
      <c r="B143" s="69"/>
      <c r="C143" s="69"/>
      <c r="D143" s="69"/>
      <c r="E143" s="69"/>
      <c r="F143" s="69"/>
      <c r="G143" s="69"/>
      <c r="H143" s="69"/>
      <c r="I143" s="69"/>
      <c r="J143" s="69"/>
      <c r="K143" s="69"/>
      <c r="L143" s="69"/>
      <c r="M143" s="69"/>
      <c r="N143" s="69"/>
      <c r="O143" s="69"/>
      <c r="P143" s="69"/>
      <c r="Q143" s="69"/>
      <c r="R143" s="126"/>
    </row>
    <row r="144" spans="1:18">
      <c r="A144" s="69"/>
      <c r="B144" s="69"/>
      <c r="C144" s="69"/>
      <c r="D144" s="69"/>
      <c r="E144" s="69"/>
      <c r="F144" s="69"/>
      <c r="G144" s="69"/>
      <c r="H144" s="69"/>
      <c r="I144" s="69"/>
      <c r="J144" s="69"/>
      <c r="K144" s="69"/>
      <c r="L144" s="69"/>
      <c r="M144" s="69"/>
      <c r="N144" s="69"/>
      <c r="O144" s="69"/>
      <c r="P144" s="69"/>
      <c r="Q144" s="69"/>
      <c r="R144" s="126"/>
    </row>
    <row r="145" spans="1:18">
      <c r="A145" s="69"/>
      <c r="B145" s="69"/>
      <c r="C145" s="69"/>
      <c r="D145" s="69"/>
      <c r="E145" s="69"/>
      <c r="F145" s="69"/>
      <c r="G145" s="69"/>
      <c r="H145" s="69"/>
      <c r="I145" s="69"/>
      <c r="J145" s="69"/>
      <c r="K145" s="69"/>
      <c r="L145" s="69"/>
      <c r="M145" s="69"/>
      <c r="N145" s="69"/>
      <c r="O145" s="69"/>
      <c r="P145" s="69"/>
      <c r="Q145" s="69"/>
      <c r="R145" s="126"/>
    </row>
    <row r="146" spans="1:18">
      <c r="A146" s="69"/>
      <c r="B146" s="69"/>
      <c r="C146" s="69"/>
      <c r="D146" s="69"/>
      <c r="E146" s="69"/>
      <c r="F146" s="69"/>
      <c r="G146" s="69"/>
      <c r="H146" s="69"/>
      <c r="I146" s="69"/>
      <c r="J146" s="69"/>
      <c r="K146" s="69"/>
      <c r="L146" s="69"/>
      <c r="M146" s="69"/>
      <c r="N146" s="69"/>
      <c r="O146" s="69"/>
      <c r="P146" s="69"/>
      <c r="Q146" s="69"/>
      <c r="R146" s="126"/>
    </row>
    <row r="147" spans="1:18">
      <c r="A147" s="69"/>
      <c r="B147" s="69"/>
      <c r="C147" s="69"/>
      <c r="D147" s="69"/>
      <c r="E147" s="69"/>
      <c r="F147" s="69"/>
      <c r="G147" s="69"/>
      <c r="H147" s="69"/>
      <c r="I147" s="69"/>
      <c r="J147" s="69"/>
      <c r="K147" s="69"/>
      <c r="L147" s="69"/>
      <c r="M147" s="69"/>
      <c r="N147" s="69"/>
      <c r="O147" s="69"/>
      <c r="P147" s="69"/>
      <c r="Q147" s="69"/>
      <c r="R147" s="126"/>
    </row>
    <row r="148" spans="1:18">
      <c r="A148" s="69"/>
      <c r="B148" s="69"/>
      <c r="C148" s="69"/>
      <c r="D148" s="69"/>
      <c r="E148" s="69"/>
      <c r="F148" s="69"/>
      <c r="G148" s="69"/>
      <c r="H148" s="69"/>
      <c r="I148" s="69"/>
      <c r="J148" s="69"/>
      <c r="K148" s="69"/>
      <c r="L148" s="69"/>
      <c r="M148" s="69"/>
      <c r="N148" s="69"/>
      <c r="O148" s="69"/>
      <c r="P148" s="69"/>
      <c r="Q148" s="69"/>
      <c r="R148" s="126"/>
    </row>
    <row r="149" spans="1:18">
      <c r="A149" s="69"/>
      <c r="B149" s="69"/>
      <c r="C149" s="69"/>
      <c r="D149" s="69"/>
      <c r="E149" s="69"/>
      <c r="F149" s="69"/>
      <c r="G149" s="69"/>
      <c r="H149" s="69"/>
      <c r="I149" s="69"/>
      <c r="J149" s="69"/>
      <c r="K149" s="69"/>
      <c r="L149" s="69"/>
      <c r="M149" s="69"/>
      <c r="N149" s="69"/>
      <c r="O149" s="69"/>
      <c r="P149" s="69"/>
      <c r="Q149" s="69"/>
      <c r="R149" s="126"/>
    </row>
    <row r="150" spans="1:18">
      <c r="A150" s="69"/>
      <c r="B150" s="69"/>
      <c r="C150" s="69"/>
      <c r="D150" s="69"/>
      <c r="E150" s="69"/>
      <c r="F150" s="69"/>
      <c r="G150" s="69"/>
      <c r="H150" s="69"/>
      <c r="I150" s="69"/>
      <c r="J150" s="69"/>
      <c r="K150" s="69"/>
      <c r="L150" s="69"/>
      <c r="M150" s="69"/>
      <c r="N150" s="69"/>
      <c r="O150" s="69"/>
      <c r="P150" s="69"/>
      <c r="Q150" s="69"/>
      <c r="R150" s="126"/>
    </row>
    <row r="151" spans="1:18">
      <c r="A151" s="69"/>
      <c r="B151" s="69"/>
      <c r="C151" s="69"/>
      <c r="D151" s="69"/>
      <c r="E151" s="69"/>
      <c r="F151" s="69"/>
      <c r="G151" s="69"/>
      <c r="H151" s="69"/>
      <c r="I151" s="69"/>
      <c r="J151" s="69"/>
      <c r="K151" s="69"/>
      <c r="L151" s="69"/>
      <c r="M151" s="69"/>
      <c r="N151" s="69"/>
      <c r="O151" s="69"/>
      <c r="P151" s="69"/>
      <c r="Q151" s="69"/>
      <c r="R151" s="126"/>
    </row>
    <row r="152" spans="1:18">
      <c r="A152" s="69"/>
      <c r="B152" s="69"/>
      <c r="C152" s="69"/>
      <c r="D152" s="69"/>
      <c r="E152" s="69"/>
      <c r="F152" s="69"/>
      <c r="G152" s="69"/>
      <c r="H152" s="69"/>
      <c r="I152" s="69"/>
      <c r="J152" s="69"/>
      <c r="K152" s="69"/>
      <c r="L152" s="69"/>
      <c r="M152" s="69"/>
      <c r="N152" s="69"/>
      <c r="O152" s="69"/>
      <c r="P152" s="69"/>
      <c r="Q152" s="69"/>
      <c r="R152" s="126"/>
    </row>
    <row r="153" spans="1:18">
      <c r="A153" s="69"/>
      <c r="B153" s="69"/>
      <c r="C153" s="69"/>
      <c r="D153" s="69"/>
      <c r="E153" s="69"/>
      <c r="F153" s="69"/>
      <c r="G153" s="69"/>
      <c r="H153" s="69"/>
      <c r="I153" s="69"/>
      <c r="J153" s="69"/>
      <c r="K153" s="69"/>
      <c r="L153" s="69"/>
      <c r="M153" s="69"/>
      <c r="N153" s="69"/>
      <c r="O153" s="69"/>
      <c r="P153" s="69"/>
      <c r="Q153" s="69"/>
      <c r="R153" s="126"/>
    </row>
    <row r="154" spans="1:18">
      <c r="A154" s="69"/>
      <c r="B154" s="69"/>
      <c r="C154" s="69"/>
      <c r="D154" s="69"/>
      <c r="E154" s="69"/>
      <c r="F154" s="69"/>
      <c r="G154" s="69"/>
      <c r="H154" s="69"/>
      <c r="I154" s="69"/>
      <c r="J154" s="69"/>
      <c r="K154" s="69"/>
      <c r="L154" s="69"/>
      <c r="M154" s="69"/>
      <c r="N154" s="69"/>
      <c r="O154" s="69"/>
      <c r="P154" s="69"/>
      <c r="Q154" s="69"/>
      <c r="R154" s="126"/>
    </row>
    <row r="155" spans="1:18">
      <c r="A155" s="69"/>
      <c r="B155" s="69"/>
      <c r="C155" s="69"/>
      <c r="D155" s="69"/>
      <c r="E155" s="69"/>
      <c r="F155" s="69"/>
      <c r="G155" s="69"/>
      <c r="H155" s="69"/>
      <c r="I155" s="69"/>
      <c r="J155" s="69"/>
      <c r="K155" s="69"/>
      <c r="L155" s="69"/>
      <c r="M155" s="69"/>
      <c r="N155" s="69"/>
      <c r="O155" s="69"/>
      <c r="P155" s="69"/>
      <c r="Q155" s="69"/>
      <c r="R155" s="126"/>
    </row>
    <row r="156" spans="1:18">
      <c r="A156" s="69"/>
      <c r="B156" s="69"/>
      <c r="C156" s="69"/>
      <c r="D156" s="69"/>
      <c r="E156" s="69"/>
      <c r="F156" s="69"/>
      <c r="G156" s="69"/>
      <c r="H156" s="69"/>
      <c r="I156" s="69"/>
      <c r="J156" s="69"/>
      <c r="K156" s="69"/>
      <c r="L156" s="69"/>
      <c r="M156" s="69"/>
      <c r="N156" s="69"/>
      <c r="O156" s="69"/>
      <c r="P156" s="69"/>
      <c r="Q156" s="69"/>
      <c r="R156" s="126"/>
    </row>
    <row r="157" spans="1:18">
      <c r="A157" s="69"/>
      <c r="B157" s="69"/>
      <c r="C157" s="69"/>
      <c r="D157" s="69"/>
      <c r="E157" s="69"/>
      <c r="F157" s="69"/>
      <c r="G157" s="69"/>
      <c r="H157" s="69"/>
      <c r="I157" s="69"/>
      <c r="J157" s="69"/>
      <c r="K157" s="69"/>
      <c r="L157" s="69"/>
      <c r="M157" s="69"/>
      <c r="N157" s="69"/>
      <c r="O157" s="69"/>
      <c r="P157" s="69"/>
      <c r="Q157" s="69"/>
      <c r="R157" s="126"/>
    </row>
    <row r="158" spans="1:18">
      <c r="A158" s="69"/>
      <c r="B158" s="69"/>
      <c r="C158" s="69"/>
      <c r="D158" s="69"/>
      <c r="E158" s="69"/>
      <c r="F158" s="69"/>
      <c r="G158" s="69"/>
      <c r="H158" s="69"/>
      <c r="I158" s="69"/>
      <c r="J158" s="69"/>
      <c r="K158" s="69"/>
      <c r="L158" s="69"/>
      <c r="M158" s="69"/>
      <c r="N158" s="69"/>
      <c r="O158" s="69"/>
      <c r="P158" s="69"/>
      <c r="Q158" s="69"/>
      <c r="R158" s="126"/>
    </row>
    <row r="159" spans="1:18">
      <c r="A159" s="69"/>
      <c r="B159" s="69"/>
      <c r="C159" s="69"/>
      <c r="D159" s="69"/>
      <c r="E159" s="69"/>
      <c r="F159" s="69"/>
      <c r="G159" s="69"/>
      <c r="H159" s="69"/>
      <c r="I159" s="69"/>
      <c r="J159" s="69"/>
      <c r="K159" s="69"/>
      <c r="L159" s="69"/>
      <c r="M159" s="69"/>
      <c r="N159" s="69"/>
      <c r="O159" s="69"/>
      <c r="P159" s="69"/>
      <c r="Q159" s="69"/>
      <c r="R159" s="126"/>
    </row>
    <row r="160" spans="1:18">
      <c r="A160" s="69"/>
      <c r="B160" s="69"/>
      <c r="C160" s="69"/>
      <c r="D160" s="69"/>
      <c r="E160" s="69"/>
      <c r="F160" s="69"/>
      <c r="G160" s="69"/>
      <c r="H160" s="69"/>
      <c r="I160" s="69"/>
      <c r="J160" s="69"/>
      <c r="K160" s="69"/>
      <c r="L160" s="69"/>
      <c r="M160" s="69"/>
      <c r="N160" s="69"/>
      <c r="O160" s="69"/>
      <c r="P160" s="69"/>
      <c r="Q160" s="69"/>
      <c r="R160" s="126"/>
    </row>
    <row r="161" spans="1:18">
      <c r="A161" s="69"/>
      <c r="B161" s="69"/>
      <c r="C161" s="69"/>
      <c r="D161" s="69"/>
      <c r="E161" s="69"/>
      <c r="F161" s="69"/>
      <c r="G161" s="69"/>
      <c r="H161" s="69"/>
      <c r="I161" s="69"/>
      <c r="J161" s="69"/>
      <c r="K161" s="69"/>
      <c r="L161" s="69"/>
      <c r="M161" s="69"/>
      <c r="N161" s="69"/>
      <c r="O161" s="69"/>
      <c r="P161" s="69"/>
      <c r="Q161" s="69"/>
      <c r="R161" s="126"/>
    </row>
    <row r="162" spans="1:18">
      <c r="A162" s="69"/>
      <c r="B162" s="69"/>
      <c r="C162" s="69"/>
      <c r="D162" s="69"/>
      <c r="E162" s="69"/>
      <c r="F162" s="69"/>
      <c r="G162" s="69"/>
      <c r="H162" s="69"/>
      <c r="I162" s="69"/>
      <c r="J162" s="69"/>
      <c r="K162" s="69"/>
      <c r="L162" s="69"/>
      <c r="M162" s="69"/>
      <c r="N162" s="69"/>
      <c r="O162" s="69"/>
      <c r="P162" s="69"/>
      <c r="Q162" s="69"/>
      <c r="R162" s="126"/>
    </row>
    <row r="163" spans="1:18">
      <c r="A163" s="69"/>
      <c r="B163" s="69"/>
      <c r="C163" s="69"/>
      <c r="D163" s="69"/>
      <c r="E163" s="69"/>
      <c r="F163" s="69"/>
      <c r="G163" s="69"/>
      <c r="H163" s="69"/>
      <c r="I163" s="69"/>
      <c r="J163" s="69"/>
      <c r="K163" s="69"/>
      <c r="L163" s="69"/>
      <c r="M163" s="69"/>
      <c r="N163" s="69"/>
      <c r="O163" s="69"/>
      <c r="P163" s="69"/>
      <c r="Q163" s="69"/>
      <c r="R163" s="126"/>
    </row>
    <row r="164" spans="1:18">
      <c r="A164" s="69"/>
      <c r="B164" s="69"/>
      <c r="C164" s="69"/>
      <c r="D164" s="69"/>
      <c r="E164" s="69"/>
      <c r="F164" s="69"/>
      <c r="G164" s="69"/>
      <c r="H164" s="69"/>
      <c r="I164" s="69"/>
      <c r="J164" s="69"/>
      <c r="K164" s="69"/>
      <c r="L164" s="69"/>
      <c r="M164" s="69"/>
      <c r="N164" s="69"/>
      <c r="O164" s="69"/>
      <c r="P164" s="69"/>
      <c r="Q164" s="69"/>
      <c r="R164" s="126"/>
    </row>
    <row r="165" spans="1:18">
      <c r="A165" s="69"/>
      <c r="B165" s="69"/>
      <c r="C165" s="69"/>
      <c r="D165" s="69"/>
      <c r="E165" s="69"/>
      <c r="F165" s="69"/>
      <c r="G165" s="69"/>
      <c r="H165" s="69"/>
      <c r="I165" s="69"/>
      <c r="J165" s="69"/>
      <c r="K165" s="69"/>
      <c r="L165" s="69"/>
      <c r="M165" s="69"/>
      <c r="N165" s="69"/>
      <c r="O165" s="69"/>
      <c r="P165" s="69"/>
      <c r="Q165" s="69"/>
      <c r="R165" s="126"/>
    </row>
    <row r="166" spans="1:18">
      <c r="A166" s="69"/>
      <c r="B166" s="69"/>
      <c r="C166" s="69"/>
      <c r="D166" s="69"/>
      <c r="E166" s="69"/>
      <c r="F166" s="69"/>
      <c r="G166" s="69"/>
      <c r="H166" s="69"/>
      <c r="I166" s="69"/>
      <c r="J166" s="69"/>
      <c r="K166" s="69"/>
      <c r="L166" s="69"/>
      <c r="M166" s="69"/>
      <c r="N166" s="69"/>
      <c r="O166" s="69"/>
      <c r="P166" s="69"/>
      <c r="Q166" s="69"/>
      <c r="R166" s="126"/>
    </row>
    <row r="167" spans="1:18">
      <c r="A167" s="69"/>
      <c r="B167" s="69"/>
      <c r="C167" s="69"/>
      <c r="D167" s="69"/>
      <c r="E167" s="69"/>
      <c r="F167" s="69"/>
      <c r="G167" s="69"/>
      <c r="H167" s="69"/>
      <c r="I167" s="69"/>
      <c r="J167" s="69"/>
      <c r="K167" s="69"/>
      <c r="L167" s="69"/>
      <c r="M167" s="69"/>
      <c r="N167" s="69"/>
      <c r="O167" s="69"/>
      <c r="P167" s="69"/>
      <c r="Q167" s="69"/>
      <c r="R167" s="126"/>
    </row>
    <row r="168" spans="1:18">
      <c r="A168" s="69"/>
      <c r="B168" s="69"/>
      <c r="C168" s="69"/>
      <c r="D168" s="69"/>
      <c r="E168" s="69"/>
      <c r="F168" s="69"/>
      <c r="G168" s="69"/>
      <c r="H168" s="69"/>
      <c r="I168" s="69"/>
      <c r="J168" s="69"/>
      <c r="K168" s="69"/>
      <c r="L168" s="69"/>
      <c r="M168" s="69"/>
      <c r="N168" s="69"/>
      <c r="O168" s="69"/>
      <c r="P168" s="69"/>
      <c r="Q168" s="69"/>
      <c r="R168" s="126"/>
    </row>
    <row r="169" spans="1:18">
      <c r="A169" s="69"/>
      <c r="B169" s="69"/>
      <c r="C169" s="69"/>
      <c r="D169" s="69"/>
      <c r="E169" s="69"/>
      <c r="F169" s="69"/>
      <c r="G169" s="69"/>
      <c r="H169" s="69"/>
      <c r="I169" s="69"/>
      <c r="J169" s="69"/>
      <c r="K169" s="69"/>
      <c r="L169" s="69"/>
      <c r="M169" s="69"/>
      <c r="N169" s="69"/>
      <c r="O169" s="69"/>
      <c r="P169" s="69"/>
      <c r="Q169" s="69"/>
      <c r="R169" s="126"/>
    </row>
    <row r="170" spans="1:18">
      <c r="A170" s="69"/>
      <c r="B170" s="69"/>
      <c r="C170" s="69"/>
      <c r="D170" s="69"/>
      <c r="E170" s="69"/>
      <c r="F170" s="69"/>
      <c r="G170" s="69"/>
      <c r="H170" s="69"/>
      <c r="I170" s="69"/>
      <c r="J170" s="69"/>
      <c r="K170" s="69"/>
      <c r="L170" s="69"/>
      <c r="M170" s="69"/>
      <c r="N170" s="69"/>
      <c r="O170" s="69"/>
      <c r="P170" s="69"/>
      <c r="Q170" s="69"/>
      <c r="R170" s="126"/>
    </row>
    <row r="171" spans="1:18">
      <c r="A171" s="69"/>
      <c r="B171" s="69"/>
      <c r="C171" s="69"/>
      <c r="D171" s="69"/>
      <c r="E171" s="69"/>
      <c r="F171" s="69"/>
      <c r="G171" s="69"/>
      <c r="H171" s="69"/>
      <c r="I171" s="69"/>
      <c r="J171" s="69"/>
      <c r="K171" s="69"/>
      <c r="L171" s="69"/>
      <c r="M171" s="69"/>
      <c r="N171" s="69"/>
      <c r="O171" s="69"/>
      <c r="P171" s="69"/>
      <c r="Q171" s="69"/>
      <c r="R171" s="126"/>
    </row>
    <row r="172" spans="1:18">
      <c r="A172" s="69"/>
      <c r="B172" s="69"/>
      <c r="C172" s="69"/>
      <c r="D172" s="69"/>
      <c r="E172" s="69"/>
      <c r="F172" s="69"/>
      <c r="G172" s="69"/>
      <c r="H172" s="69"/>
      <c r="I172" s="69"/>
      <c r="J172" s="69"/>
      <c r="K172" s="69"/>
      <c r="L172" s="69"/>
      <c r="M172" s="69"/>
      <c r="N172" s="69"/>
      <c r="O172" s="69"/>
      <c r="P172" s="69"/>
      <c r="Q172" s="69"/>
      <c r="R172" s="126"/>
    </row>
    <row r="173" spans="1:18">
      <c r="A173" s="69"/>
      <c r="B173" s="69"/>
      <c r="C173" s="69"/>
      <c r="D173" s="69"/>
      <c r="E173" s="69"/>
      <c r="F173" s="69"/>
      <c r="G173" s="69"/>
      <c r="H173" s="69"/>
      <c r="I173" s="69"/>
      <c r="J173" s="69"/>
      <c r="K173" s="69"/>
      <c r="L173" s="69"/>
      <c r="M173" s="69"/>
      <c r="N173" s="69"/>
      <c r="O173" s="69"/>
      <c r="P173" s="69"/>
      <c r="Q173" s="69"/>
      <c r="R173" s="126"/>
    </row>
    <row r="174" spans="1:18">
      <c r="A174" s="69"/>
      <c r="B174" s="69"/>
      <c r="C174" s="69"/>
      <c r="D174" s="69"/>
      <c r="E174" s="69"/>
      <c r="F174" s="69"/>
      <c r="G174" s="69"/>
      <c r="H174" s="69"/>
      <c r="I174" s="69"/>
      <c r="J174" s="69"/>
      <c r="K174" s="69"/>
      <c r="L174" s="69"/>
      <c r="M174" s="69"/>
      <c r="N174" s="69"/>
      <c r="O174" s="69"/>
      <c r="P174" s="69"/>
      <c r="Q174" s="69"/>
      <c r="R174" s="126"/>
    </row>
    <row r="175" spans="1:18">
      <c r="A175" s="69"/>
      <c r="B175" s="69"/>
      <c r="C175" s="69"/>
      <c r="D175" s="69"/>
      <c r="E175" s="69"/>
      <c r="F175" s="69"/>
      <c r="G175" s="69"/>
      <c r="H175" s="69"/>
      <c r="I175" s="69"/>
      <c r="J175" s="69"/>
      <c r="K175" s="69"/>
      <c r="L175" s="69"/>
      <c r="M175" s="69"/>
      <c r="N175" s="69"/>
      <c r="O175" s="69"/>
      <c r="P175" s="69"/>
      <c r="Q175" s="69"/>
      <c r="R175" s="126"/>
    </row>
    <row r="176" spans="1:18">
      <c r="A176" s="69"/>
      <c r="B176" s="69"/>
      <c r="C176" s="69"/>
      <c r="D176" s="69"/>
      <c r="E176" s="69"/>
      <c r="F176" s="69"/>
      <c r="G176" s="69"/>
      <c r="H176" s="69"/>
      <c r="I176" s="69"/>
      <c r="J176" s="69"/>
      <c r="K176" s="69"/>
      <c r="L176" s="69"/>
      <c r="M176" s="69"/>
      <c r="N176" s="69"/>
      <c r="O176" s="69"/>
      <c r="P176" s="69"/>
      <c r="Q176" s="69"/>
      <c r="R176" s="126"/>
    </row>
    <row r="177" spans="1:18">
      <c r="A177" s="69"/>
      <c r="B177" s="69"/>
      <c r="C177" s="69"/>
      <c r="D177" s="69"/>
      <c r="E177" s="69"/>
      <c r="F177" s="69"/>
      <c r="G177" s="69"/>
      <c r="H177" s="69"/>
      <c r="I177" s="69"/>
      <c r="J177" s="69"/>
      <c r="K177" s="69"/>
      <c r="L177" s="69"/>
      <c r="M177" s="69"/>
      <c r="N177" s="69"/>
      <c r="O177" s="69"/>
      <c r="P177" s="69"/>
      <c r="Q177" s="69"/>
      <c r="R177" s="126"/>
    </row>
    <row r="178" spans="1:18">
      <c r="A178" s="69"/>
      <c r="B178" s="69"/>
      <c r="C178" s="69"/>
      <c r="D178" s="69"/>
      <c r="E178" s="69"/>
      <c r="F178" s="69"/>
      <c r="G178" s="69"/>
      <c r="H178" s="69"/>
      <c r="I178" s="69"/>
      <c r="J178" s="69"/>
      <c r="K178" s="69"/>
      <c r="L178" s="69"/>
      <c r="M178" s="69"/>
      <c r="N178" s="69"/>
      <c r="O178" s="69"/>
      <c r="P178" s="69"/>
      <c r="Q178" s="69"/>
      <c r="R178" s="126"/>
    </row>
    <row r="179" spans="1:18">
      <c r="A179" s="69"/>
      <c r="B179" s="69"/>
      <c r="C179" s="69"/>
      <c r="D179" s="69"/>
      <c r="E179" s="69"/>
      <c r="F179" s="69"/>
      <c r="G179" s="69"/>
      <c r="H179" s="69"/>
      <c r="I179" s="69"/>
      <c r="J179" s="69"/>
      <c r="K179" s="69"/>
      <c r="L179" s="69"/>
      <c r="M179" s="69"/>
      <c r="N179" s="69"/>
      <c r="O179" s="69"/>
      <c r="P179" s="69"/>
      <c r="Q179" s="69"/>
      <c r="R179" s="126"/>
    </row>
    <row r="180" spans="1:18">
      <c r="A180" s="69"/>
      <c r="B180" s="69"/>
      <c r="C180" s="69"/>
      <c r="D180" s="69"/>
      <c r="E180" s="69"/>
      <c r="F180" s="69"/>
      <c r="G180" s="69"/>
      <c r="H180" s="69"/>
      <c r="I180" s="69"/>
      <c r="J180" s="69"/>
      <c r="K180" s="69"/>
      <c r="L180" s="69"/>
      <c r="M180" s="69"/>
      <c r="N180" s="69"/>
      <c r="O180" s="69"/>
      <c r="P180" s="69"/>
      <c r="Q180" s="69"/>
      <c r="R180" s="126"/>
    </row>
    <row r="181" spans="1:18">
      <c r="A181" s="69"/>
      <c r="B181" s="69"/>
      <c r="C181" s="69"/>
      <c r="D181" s="69"/>
      <c r="E181" s="69"/>
      <c r="F181" s="69"/>
      <c r="G181" s="69"/>
      <c r="H181" s="69"/>
      <c r="I181" s="69"/>
      <c r="J181" s="69"/>
      <c r="K181" s="69"/>
      <c r="L181" s="69"/>
      <c r="M181" s="69"/>
      <c r="N181" s="69"/>
      <c r="O181" s="69"/>
      <c r="P181" s="69"/>
      <c r="Q181" s="69"/>
      <c r="R181" s="126"/>
    </row>
    <row r="182" spans="1:18">
      <c r="A182" s="69"/>
      <c r="B182" s="69"/>
      <c r="C182" s="69"/>
      <c r="D182" s="69"/>
      <c r="E182" s="69"/>
      <c r="F182" s="69"/>
      <c r="G182" s="69"/>
      <c r="H182" s="69"/>
      <c r="I182" s="69"/>
      <c r="J182" s="69"/>
      <c r="K182" s="69"/>
      <c r="L182" s="69"/>
      <c r="M182" s="69"/>
      <c r="N182" s="69"/>
      <c r="O182" s="69"/>
      <c r="P182" s="69"/>
      <c r="Q182" s="69"/>
      <c r="R182" s="126"/>
    </row>
    <row r="183" spans="1:18">
      <c r="A183" s="69"/>
      <c r="B183" s="69"/>
      <c r="C183" s="69"/>
      <c r="D183" s="69"/>
      <c r="E183" s="69"/>
      <c r="F183" s="69"/>
      <c r="G183" s="69"/>
      <c r="H183" s="69"/>
      <c r="I183" s="69"/>
      <c r="J183" s="69"/>
      <c r="K183" s="69"/>
      <c r="L183" s="69"/>
      <c r="M183" s="69"/>
      <c r="N183" s="69"/>
      <c r="O183" s="69"/>
      <c r="P183" s="69"/>
      <c r="Q183" s="69"/>
      <c r="R183" s="126"/>
    </row>
    <row r="184" spans="1:18">
      <c r="A184" s="69"/>
      <c r="B184" s="69"/>
      <c r="C184" s="69"/>
      <c r="D184" s="69"/>
      <c r="E184" s="69"/>
      <c r="F184" s="69"/>
      <c r="G184" s="69"/>
      <c r="H184" s="69"/>
      <c r="I184" s="69"/>
      <c r="J184" s="69"/>
      <c r="K184" s="69"/>
      <c r="L184" s="69"/>
      <c r="M184" s="69"/>
      <c r="N184" s="69"/>
      <c r="O184" s="69"/>
      <c r="P184" s="69"/>
      <c r="Q184" s="69"/>
      <c r="R184" s="126"/>
    </row>
    <row r="185" spans="1:18">
      <c r="A185" s="69"/>
      <c r="B185" s="69"/>
      <c r="C185" s="69"/>
      <c r="D185" s="69"/>
      <c r="E185" s="69"/>
      <c r="F185" s="69"/>
      <c r="G185" s="69"/>
      <c r="H185" s="69"/>
      <c r="I185" s="69"/>
      <c r="J185" s="69"/>
      <c r="K185" s="69"/>
      <c r="L185" s="69"/>
      <c r="M185" s="69"/>
      <c r="N185" s="69"/>
      <c r="O185" s="69"/>
      <c r="P185" s="69"/>
      <c r="Q185" s="69"/>
      <c r="R185" s="126"/>
    </row>
    <row r="186" spans="1:18">
      <c r="A186" s="69"/>
      <c r="B186" s="69"/>
      <c r="C186" s="69"/>
      <c r="D186" s="69"/>
      <c r="E186" s="69"/>
      <c r="F186" s="69"/>
      <c r="G186" s="69"/>
      <c r="H186" s="69"/>
      <c r="I186" s="69"/>
      <c r="J186" s="69"/>
      <c r="K186" s="69"/>
      <c r="L186" s="69"/>
      <c r="M186" s="69"/>
      <c r="N186" s="69"/>
      <c r="O186" s="69"/>
      <c r="P186" s="69"/>
      <c r="Q186" s="69"/>
      <c r="R186" s="126"/>
    </row>
    <row r="187" spans="1:18">
      <c r="A187" s="69"/>
      <c r="B187" s="69"/>
      <c r="C187" s="69"/>
      <c r="D187" s="69"/>
      <c r="E187" s="69"/>
      <c r="F187" s="69"/>
      <c r="G187" s="69"/>
      <c r="H187" s="69"/>
      <c r="I187" s="69"/>
      <c r="J187" s="69"/>
      <c r="K187" s="69"/>
      <c r="L187" s="69"/>
      <c r="M187" s="69"/>
      <c r="N187" s="69"/>
      <c r="O187" s="69"/>
      <c r="P187" s="69"/>
      <c r="Q187" s="69"/>
      <c r="R187" s="126"/>
    </row>
    <row r="188" spans="1:18">
      <c r="A188" s="69"/>
      <c r="B188" s="69"/>
      <c r="C188" s="69"/>
      <c r="D188" s="69"/>
      <c r="E188" s="69"/>
      <c r="F188" s="69"/>
      <c r="G188" s="69"/>
      <c r="H188" s="69"/>
      <c r="I188" s="69"/>
      <c r="J188" s="69"/>
      <c r="K188" s="69"/>
      <c r="L188" s="69"/>
      <c r="M188" s="69"/>
      <c r="N188" s="69"/>
      <c r="O188" s="69"/>
      <c r="P188" s="69"/>
      <c r="Q188" s="69"/>
      <c r="R188" s="126"/>
    </row>
    <row r="189" spans="1:18">
      <c r="A189" s="69"/>
      <c r="B189" s="69"/>
      <c r="C189" s="69"/>
      <c r="D189" s="69"/>
      <c r="E189" s="69"/>
      <c r="F189" s="69"/>
      <c r="G189" s="69"/>
      <c r="H189" s="69"/>
      <c r="I189" s="69"/>
      <c r="J189" s="69"/>
      <c r="K189" s="69"/>
      <c r="L189" s="69"/>
      <c r="M189" s="69"/>
      <c r="N189" s="69"/>
      <c r="O189" s="69"/>
      <c r="P189" s="69"/>
      <c r="Q189" s="69"/>
      <c r="R189" s="126"/>
    </row>
    <row r="190" spans="1:18">
      <c r="A190" s="69"/>
      <c r="B190" s="69"/>
      <c r="C190" s="69"/>
      <c r="D190" s="69"/>
      <c r="E190" s="69"/>
      <c r="F190" s="69"/>
      <c r="G190" s="69"/>
      <c r="H190" s="69"/>
      <c r="I190" s="69"/>
      <c r="J190" s="69"/>
      <c r="K190" s="69"/>
      <c r="L190" s="69"/>
      <c r="M190" s="69"/>
      <c r="N190" s="69"/>
      <c r="O190" s="69"/>
      <c r="P190" s="69"/>
      <c r="Q190" s="69"/>
      <c r="R190" s="126"/>
    </row>
    <row r="191" spans="1:18">
      <c r="A191" s="69"/>
      <c r="B191" s="69"/>
      <c r="C191" s="69"/>
      <c r="D191" s="69"/>
      <c r="E191" s="69"/>
      <c r="F191" s="69"/>
      <c r="G191" s="69"/>
      <c r="H191" s="69"/>
      <c r="I191" s="69"/>
      <c r="J191" s="69"/>
      <c r="K191" s="69"/>
      <c r="L191" s="69"/>
      <c r="M191" s="69"/>
      <c r="N191" s="69"/>
      <c r="O191" s="69"/>
      <c r="P191" s="69"/>
      <c r="Q191" s="69"/>
      <c r="R191" s="126"/>
    </row>
    <row r="192" spans="1:18">
      <c r="A192" s="69"/>
      <c r="B192" s="69"/>
      <c r="C192" s="69"/>
      <c r="D192" s="69"/>
      <c r="E192" s="69"/>
      <c r="F192" s="69"/>
      <c r="G192" s="69"/>
      <c r="H192" s="69"/>
      <c r="I192" s="69"/>
      <c r="J192" s="69"/>
      <c r="K192" s="69"/>
      <c r="L192" s="69"/>
      <c r="M192" s="69"/>
      <c r="N192" s="69"/>
      <c r="O192" s="69"/>
      <c r="P192" s="69"/>
      <c r="Q192" s="69"/>
      <c r="R192" s="126"/>
    </row>
    <row r="193" spans="1:18">
      <c r="A193" s="69"/>
      <c r="B193" s="69"/>
      <c r="C193" s="69"/>
      <c r="D193" s="69"/>
      <c r="E193" s="69"/>
      <c r="F193" s="69"/>
      <c r="G193" s="69"/>
      <c r="H193" s="69"/>
      <c r="I193" s="69"/>
      <c r="J193" s="69"/>
      <c r="K193" s="69"/>
      <c r="L193" s="69"/>
      <c r="M193" s="69"/>
      <c r="N193" s="69"/>
      <c r="O193" s="69"/>
      <c r="P193" s="69"/>
      <c r="Q193" s="69"/>
      <c r="R193" s="126"/>
    </row>
    <row r="194" spans="1:18">
      <c r="A194" s="69"/>
      <c r="B194" s="69"/>
      <c r="C194" s="69"/>
      <c r="D194" s="69"/>
      <c r="E194" s="69"/>
      <c r="F194" s="69"/>
      <c r="G194" s="69"/>
      <c r="H194" s="69"/>
      <c r="I194" s="69"/>
      <c r="J194" s="69"/>
      <c r="K194" s="69"/>
      <c r="L194" s="69"/>
      <c r="M194" s="69"/>
      <c r="N194" s="69"/>
      <c r="O194" s="69"/>
      <c r="P194" s="69"/>
      <c r="Q194" s="69"/>
      <c r="R194" s="126"/>
    </row>
    <row r="195" spans="1:18">
      <c r="A195" s="69"/>
      <c r="B195" s="69"/>
      <c r="C195" s="69"/>
      <c r="D195" s="69"/>
      <c r="E195" s="69"/>
      <c r="F195" s="69"/>
      <c r="G195" s="69"/>
      <c r="H195" s="69"/>
      <c r="I195" s="69"/>
      <c r="J195" s="69"/>
      <c r="K195" s="69"/>
      <c r="L195" s="69"/>
      <c r="M195" s="69"/>
      <c r="N195" s="69"/>
      <c r="O195" s="69"/>
      <c r="P195" s="69"/>
      <c r="Q195" s="69"/>
      <c r="R195" s="126"/>
    </row>
    <row r="196" spans="1:18">
      <c r="A196" s="69"/>
      <c r="B196" s="69"/>
      <c r="C196" s="69"/>
      <c r="D196" s="69"/>
      <c r="E196" s="69"/>
      <c r="F196" s="69"/>
      <c r="G196" s="69"/>
      <c r="H196" s="69"/>
      <c r="I196" s="69"/>
      <c r="J196" s="69"/>
      <c r="K196" s="69"/>
      <c r="L196" s="69"/>
      <c r="M196" s="69"/>
      <c r="N196" s="69"/>
      <c r="O196" s="69"/>
      <c r="P196" s="69"/>
      <c r="Q196" s="69"/>
      <c r="R196" s="126"/>
    </row>
    <row r="197" spans="1:18">
      <c r="A197" s="69"/>
      <c r="B197" s="69"/>
      <c r="C197" s="69"/>
      <c r="D197" s="69"/>
      <c r="E197" s="69"/>
      <c r="F197" s="69"/>
      <c r="G197" s="69"/>
      <c r="H197" s="69"/>
      <c r="I197" s="69"/>
      <c r="J197" s="69"/>
      <c r="K197" s="69"/>
      <c r="L197" s="69"/>
      <c r="M197" s="69"/>
      <c r="N197" s="69"/>
      <c r="O197" s="69"/>
      <c r="P197" s="69"/>
      <c r="Q197" s="69"/>
      <c r="R197" s="126"/>
    </row>
    <row r="198" spans="1:18">
      <c r="A198" s="69"/>
      <c r="B198" s="69"/>
      <c r="C198" s="69"/>
      <c r="D198" s="69"/>
      <c r="E198" s="69"/>
      <c r="F198" s="69"/>
      <c r="G198" s="69"/>
      <c r="H198" s="69"/>
      <c r="I198" s="69"/>
      <c r="J198" s="69"/>
      <c r="K198" s="69"/>
      <c r="L198" s="69"/>
      <c r="M198" s="69"/>
      <c r="N198" s="69"/>
      <c r="O198" s="69"/>
      <c r="P198" s="69"/>
      <c r="Q198" s="69"/>
      <c r="R198" s="126"/>
    </row>
    <row r="199" spans="1:18">
      <c r="A199" s="69"/>
      <c r="B199" s="69"/>
      <c r="C199" s="69"/>
      <c r="D199" s="69"/>
      <c r="E199" s="69"/>
      <c r="F199" s="69"/>
      <c r="G199" s="69"/>
      <c r="H199" s="69"/>
      <c r="I199" s="69"/>
      <c r="J199" s="69"/>
      <c r="K199" s="69"/>
      <c r="L199" s="69"/>
      <c r="M199" s="69"/>
      <c r="N199" s="69"/>
      <c r="O199" s="69"/>
      <c r="P199" s="69"/>
      <c r="Q199" s="69"/>
      <c r="R199" s="126"/>
    </row>
    <row r="200" spans="1:18">
      <c r="A200" s="69"/>
      <c r="B200" s="69"/>
      <c r="C200" s="69"/>
      <c r="D200" s="69"/>
      <c r="E200" s="69"/>
      <c r="F200" s="69"/>
      <c r="G200" s="69"/>
      <c r="H200" s="69"/>
      <c r="I200" s="69"/>
      <c r="J200" s="69"/>
      <c r="K200" s="69"/>
      <c r="L200" s="69"/>
      <c r="M200" s="69"/>
      <c r="N200" s="69"/>
      <c r="O200" s="69"/>
      <c r="P200" s="69"/>
      <c r="Q200" s="69"/>
      <c r="R200" s="126"/>
    </row>
    <row r="201" spans="1:18">
      <c r="A201" s="69"/>
      <c r="B201" s="69"/>
      <c r="C201" s="69"/>
      <c r="D201" s="69"/>
      <c r="E201" s="69"/>
      <c r="F201" s="69"/>
      <c r="G201" s="69"/>
      <c r="H201" s="69"/>
      <c r="I201" s="69"/>
      <c r="J201" s="69"/>
      <c r="K201" s="69"/>
      <c r="L201" s="69"/>
      <c r="M201" s="69"/>
      <c r="N201" s="69"/>
      <c r="O201" s="69"/>
      <c r="P201" s="69"/>
      <c r="Q201" s="69"/>
      <c r="R201" s="126"/>
    </row>
    <row r="202" spans="1:18">
      <c r="A202" s="69"/>
      <c r="B202" s="69"/>
      <c r="C202" s="69"/>
      <c r="D202" s="69"/>
      <c r="E202" s="69"/>
      <c r="F202" s="69"/>
      <c r="G202" s="69"/>
      <c r="H202" s="69"/>
      <c r="I202" s="69"/>
      <c r="J202" s="69"/>
      <c r="K202" s="69"/>
      <c r="L202" s="69"/>
      <c r="M202" s="69"/>
      <c r="N202" s="69"/>
      <c r="O202" s="69"/>
      <c r="P202" s="69"/>
      <c r="Q202" s="69"/>
      <c r="R202" s="126"/>
    </row>
    <row r="203" spans="1:18">
      <c r="A203" s="69"/>
      <c r="B203" s="69"/>
      <c r="C203" s="69"/>
      <c r="D203" s="69"/>
      <c r="E203" s="69"/>
      <c r="F203" s="69"/>
      <c r="G203" s="69"/>
      <c r="H203" s="69"/>
      <c r="I203" s="69"/>
      <c r="J203" s="69"/>
      <c r="K203" s="69"/>
      <c r="L203" s="69"/>
      <c r="M203" s="69"/>
      <c r="N203" s="69"/>
      <c r="O203" s="69"/>
      <c r="P203" s="69"/>
      <c r="Q203" s="69"/>
      <c r="R203" s="126"/>
    </row>
    <row r="204" spans="1:18">
      <c r="A204" s="69"/>
      <c r="B204" s="69"/>
      <c r="C204" s="69"/>
      <c r="D204" s="69"/>
      <c r="E204" s="69"/>
      <c r="F204" s="69"/>
      <c r="G204" s="69"/>
      <c r="H204" s="69"/>
      <c r="I204" s="69"/>
      <c r="J204" s="69"/>
      <c r="K204" s="69"/>
      <c r="L204" s="69"/>
      <c r="M204" s="69"/>
      <c r="N204" s="69"/>
      <c r="O204" s="69"/>
      <c r="P204" s="69"/>
      <c r="Q204" s="69"/>
      <c r="R204" s="126"/>
    </row>
    <row r="205" spans="1:18">
      <c r="A205" s="69"/>
      <c r="B205" s="69"/>
      <c r="C205" s="69"/>
      <c r="D205" s="69"/>
      <c r="E205" s="69"/>
      <c r="F205" s="69"/>
      <c r="G205" s="69"/>
      <c r="H205" s="69"/>
      <c r="I205" s="69"/>
      <c r="J205" s="69"/>
      <c r="K205" s="69"/>
      <c r="L205" s="69"/>
      <c r="M205" s="69"/>
      <c r="N205" s="69"/>
      <c r="O205" s="69"/>
      <c r="P205" s="69"/>
      <c r="Q205" s="69"/>
      <c r="R205" s="126"/>
    </row>
    <row r="206" spans="1:18">
      <c r="A206" s="69"/>
      <c r="B206" s="69"/>
      <c r="C206" s="69"/>
      <c r="D206" s="69"/>
      <c r="E206" s="69"/>
      <c r="F206" s="69"/>
      <c r="G206" s="69"/>
      <c r="H206" s="69"/>
      <c r="I206" s="69"/>
      <c r="J206" s="69"/>
      <c r="K206" s="69"/>
      <c r="L206" s="69"/>
      <c r="M206" s="69"/>
      <c r="N206" s="69"/>
      <c r="O206" s="69"/>
      <c r="P206" s="69"/>
      <c r="Q206" s="69"/>
      <c r="R206" s="126"/>
    </row>
    <row r="207" spans="1:18">
      <c r="A207" s="69"/>
      <c r="B207" s="69"/>
      <c r="C207" s="69"/>
      <c r="D207" s="69"/>
      <c r="E207" s="69"/>
      <c r="F207" s="69"/>
      <c r="G207" s="69"/>
      <c r="H207" s="69"/>
      <c r="I207" s="69"/>
      <c r="J207" s="69"/>
      <c r="K207" s="69"/>
      <c r="L207" s="69"/>
      <c r="M207" s="69"/>
      <c r="N207" s="69"/>
      <c r="O207" s="69"/>
      <c r="P207" s="69"/>
      <c r="Q207" s="69"/>
      <c r="R207" s="126"/>
    </row>
    <row r="208" spans="1:18">
      <c r="A208" s="69"/>
      <c r="B208" s="69"/>
      <c r="C208" s="69"/>
      <c r="D208" s="69"/>
      <c r="E208" s="69"/>
      <c r="F208" s="69"/>
      <c r="G208" s="69"/>
      <c r="H208" s="69"/>
      <c r="I208" s="69"/>
      <c r="J208" s="69"/>
      <c r="K208" s="69"/>
      <c r="L208" s="69"/>
      <c r="M208" s="69"/>
      <c r="N208" s="69"/>
      <c r="O208" s="69"/>
      <c r="P208" s="69"/>
      <c r="Q208" s="69"/>
      <c r="R208" s="126"/>
    </row>
    <row r="209" spans="1:18">
      <c r="A209" s="69"/>
      <c r="B209" s="69"/>
      <c r="C209" s="69"/>
      <c r="D209" s="69"/>
      <c r="E209" s="69"/>
      <c r="F209" s="69"/>
      <c r="G209" s="69"/>
      <c r="H209" s="69"/>
      <c r="I209" s="69"/>
      <c r="J209" s="69"/>
      <c r="K209" s="69"/>
      <c r="L209" s="69"/>
      <c r="M209" s="69"/>
      <c r="N209" s="69"/>
      <c r="O209" s="69"/>
      <c r="P209" s="69"/>
      <c r="Q209" s="69"/>
      <c r="R209" s="126"/>
    </row>
    <row r="210" spans="1:18">
      <c r="A210" s="69"/>
      <c r="B210" s="69"/>
      <c r="C210" s="69"/>
      <c r="D210" s="69"/>
      <c r="E210" s="69"/>
      <c r="F210" s="69"/>
      <c r="G210" s="69"/>
      <c r="H210" s="69"/>
      <c r="I210" s="69"/>
      <c r="J210" s="69"/>
      <c r="K210" s="69"/>
      <c r="L210" s="69"/>
      <c r="M210" s="69"/>
      <c r="N210" s="69"/>
      <c r="O210" s="69"/>
      <c r="P210" s="69"/>
      <c r="Q210" s="69"/>
      <c r="R210" s="126"/>
    </row>
    <row r="211" spans="1:18">
      <c r="A211" s="69"/>
      <c r="B211" s="69"/>
      <c r="C211" s="69"/>
      <c r="D211" s="69"/>
      <c r="E211" s="69"/>
      <c r="F211" s="69"/>
      <c r="G211" s="69"/>
      <c r="H211" s="69"/>
      <c r="I211" s="69"/>
      <c r="J211" s="69"/>
      <c r="K211" s="69"/>
      <c r="L211" s="69"/>
      <c r="M211" s="69"/>
      <c r="N211" s="69"/>
      <c r="O211" s="69"/>
      <c r="P211" s="69"/>
      <c r="Q211" s="69"/>
      <c r="R211" s="126"/>
    </row>
    <row r="212" spans="1:18">
      <c r="A212" s="69"/>
      <c r="B212" s="69"/>
      <c r="C212" s="69"/>
      <c r="D212" s="69"/>
      <c r="E212" s="69"/>
      <c r="F212" s="69"/>
      <c r="G212" s="69"/>
      <c r="H212" s="69"/>
      <c r="I212" s="69"/>
      <c r="J212" s="69"/>
      <c r="K212" s="69"/>
      <c r="L212" s="69"/>
      <c r="M212" s="69"/>
      <c r="N212" s="69"/>
      <c r="O212" s="69"/>
      <c r="P212" s="69"/>
      <c r="Q212" s="69"/>
      <c r="R212" s="126"/>
    </row>
    <row r="213" spans="1:18">
      <c r="A213" s="69"/>
      <c r="B213" s="69"/>
      <c r="C213" s="69"/>
      <c r="D213" s="69"/>
      <c r="E213" s="69"/>
      <c r="F213" s="69"/>
      <c r="G213" s="69"/>
      <c r="H213" s="69"/>
      <c r="I213" s="69"/>
      <c r="J213" s="69"/>
      <c r="K213" s="69"/>
      <c r="L213" s="69"/>
      <c r="M213" s="69"/>
      <c r="N213" s="69"/>
      <c r="O213" s="69"/>
      <c r="P213" s="69"/>
      <c r="Q213" s="69"/>
      <c r="R213" s="126"/>
    </row>
    <row r="214" spans="1:18">
      <c r="A214" s="69"/>
      <c r="B214" s="69"/>
      <c r="C214" s="69"/>
      <c r="D214" s="69"/>
      <c r="E214" s="69"/>
      <c r="F214" s="69"/>
      <c r="G214" s="69"/>
      <c r="H214" s="69"/>
      <c r="I214" s="69"/>
      <c r="J214" s="69"/>
      <c r="K214" s="69"/>
      <c r="L214" s="69"/>
      <c r="M214" s="69"/>
      <c r="N214" s="69"/>
      <c r="O214" s="69"/>
      <c r="P214" s="69"/>
      <c r="Q214" s="69"/>
      <c r="R214" s="126"/>
    </row>
    <row r="215" spans="1:18">
      <c r="A215" s="69"/>
      <c r="B215" s="69"/>
      <c r="C215" s="69"/>
      <c r="D215" s="69"/>
      <c r="E215" s="69"/>
      <c r="F215" s="69"/>
      <c r="G215" s="69"/>
      <c r="H215" s="69"/>
      <c r="I215" s="69"/>
      <c r="J215" s="69"/>
      <c r="K215" s="69"/>
      <c r="L215" s="69"/>
      <c r="M215" s="69"/>
      <c r="N215" s="69"/>
      <c r="O215" s="69"/>
      <c r="P215" s="69"/>
      <c r="Q215" s="69"/>
      <c r="R215" s="126"/>
    </row>
    <row r="216" spans="1:18">
      <c r="A216" s="69"/>
      <c r="B216" s="69"/>
      <c r="C216" s="69"/>
      <c r="D216" s="69"/>
      <c r="E216" s="69"/>
      <c r="F216" s="69"/>
      <c r="G216" s="69"/>
      <c r="H216" s="69"/>
      <c r="I216" s="69"/>
      <c r="J216" s="69"/>
      <c r="K216" s="69"/>
      <c r="L216" s="69"/>
      <c r="M216" s="69"/>
      <c r="N216" s="69"/>
      <c r="O216" s="69"/>
      <c r="P216" s="69"/>
      <c r="Q216" s="69"/>
      <c r="R216" s="126"/>
    </row>
    <row r="217" spans="1:18">
      <c r="A217" s="69"/>
      <c r="B217" s="69"/>
      <c r="C217" s="69"/>
      <c r="D217" s="69"/>
      <c r="E217" s="69"/>
      <c r="F217" s="69"/>
      <c r="G217" s="69"/>
      <c r="H217" s="69"/>
      <c r="I217" s="69"/>
      <c r="J217" s="69"/>
      <c r="K217" s="69"/>
      <c r="L217" s="69"/>
      <c r="M217" s="69"/>
      <c r="N217" s="69"/>
      <c r="O217" s="69"/>
      <c r="P217" s="69"/>
      <c r="Q217" s="69"/>
      <c r="R217" s="126"/>
    </row>
    <row r="218" spans="1:18">
      <c r="A218" s="69"/>
      <c r="B218" s="69"/>
      <c r="C218" s="69"/>
      <c r="D218" s="69"/>
      <c r="E218" s="69"/>
      <c r="F218" s="69"/>
      <c r="G218" s="69"/>
      <c r="H218" s="69"/>
      <c r="I218" s="69"/>
      <c r="J218" s="69"/>
      <c r="K218" s="69"/>
      <c r="L218" s="69"/>
      <c r="M218" s="69"/>
      <c r="N218" s="69"/>
      <c r="O218" s="69"/>
      <c r="P218" s="69"/>
      <c r="Q218" s="69"/>
      <c r="R218" s="126"/>
    </row>
    <row r="219" spans="1:18">
      <c r="A219" s="69"/>
      <c r="B219" s="69"/>
      <c r="C219" s="69"/>
      <c r="D219" s="69"/>
      <c r="E219" s="69"/>
      <c r="F219" s="69"/>
      <c r="G219" s="69"/>
      <c r="H219" s="69"/>
      <c r="I219" s="69"/>
      <c r="J219" s="69"/>
      <c r="K219" s="69"/>
      <c r="L219" s="69"/>
      <c r="M219" s="69"/>
      <c r="N219" s="69"/>
      <c r="O219" s="69"/>
      <c r="P219" s="69"/>
      <c r="Q219" s="69"/>
      <c r="R219" s="126"/>
    </row>
    <row r="220" spans="1:18">
      <c r="A220" s="69"/>
      <c r="B220" s="69"/>
      <c r="C220" s="69"/>
      <c r="D220" s="69"/>
      <c r="E220" s="69"/>
      <c r="F220" s="69"/>
      <c r="G220" s="69"/>
      <c r="H220" s="69"/>
      <c r="I220" s="69"/>
      <c r="J220" s="69"/>
      <c r="K220" s="69"/>
      <c r="L220" s="69"/>
      <c r="M220" s="69"/>
      <c r="N220" s="69"/>
      <c r="O220" s="69"/>
      <c r="P220" s="69"/>
      <c r="Q220" s="69"/>
      <c r="R220" s="126"/>
    </row>
    <row r="221" spans="1:18">
      <c r="A221" s="69"/>
      <c r="B221" s="69"/>
      <c r="C221" s="69"/>
      <c r="D221" s="69"/>
      <c r="E221" s="69"/>
      <c r="F221" s="69"/>
      <c r="G221" s="69"/>
      <c r="H221" s="69"/>
      <c r="I221" s="69"/>
      <c r="J221" s="69"/>
      <c r="K221" s="69"/>
      <c r="L221" s="69"/>
      <c r="M221" s="69"/>
      <c r="N221" s="69"/>
      <c r="O221" s="69"/>
      <c r="P221" s="69"/>
      <c r="Q221" s="69"/>
      <c r="R221" s="126"/>
    </row>
    <row r="222" spans="1:18">
      <c r="A222" s="69"/>
      <c r="B222" s="69"/>
      <c r="C222" s="69"/>
      <c r="D222" s="69"/>
      <c r="E222" s="69"/>
      <c r="F222" s="69"/>
      <c r="G222" s="69"/>
      <c r="H222" s="69"/>
      <c r="I222" s="69"/>
      <c r="J222" s="69"/>
      <c r="K222" s="69"/>
      <c r="L222" s="69"/>
      <c r="M222" s="69"/>
      <c r="N222" s="69"/>
      <c r="O222" s="69"/>
      <c r="P222" s="69"/>
      <c r="Q222" s="69"/>
      <c r="R222" s="126"/>
    </row>
    <row r="223" spans="1:18">
      <c r="A223" s="69"/>
      <c r="B223" s="69"/>
      <c r="C223" s="69"/>
      <c r="D223" s="69"/>
      <c r="E223" s="69"/>
      <c r="F223" s="69"/>
      <c r="G223" s="69"/>
      <c r="H223" s="69"/>
      <c r="I223" s="69"/>
      <c r="J223" s="69"/>
      <c r="K223" s="69"/>
      <c r="L223" s="69"/>
      <c r="M223" s="69"/>
      <c r="N223" s="69"/>
      <c r="O223" s="69"/>
      <c r="P223" s="69"/>
      <c r="Q223" s="69"/>
      <c r="R223" s="126"/>
    </row>
    <row r="224" spans="1:18">
      <c r="A224" s="69"/>
      <c r="B224" s="69"/>
      <c r="C224" s="69"/>
      <c r="D224" s="69"/>
      <c r="E224" s="69"/>
      <c r="F224" s="69"/>
      <c r="G224" s="69"/>
      <c r="H224" s="69"/>
      <c r="I224" s="69"/>
      <c r="J224" s="69"/>
      <c r="K224" s="69"/>
      <c r="L224" s="69"/>
      <c r="M224" s="69"/>
      <c r="N224" s="69"/>
      <c r="O224" s="69"/>
      <c r="P224" s="69"/>
      <c r="Q224" s="69"/>
      <c r="R224" s="126"/>
    </row>
    <row r="225" spans="1:18">
      <c r="A225" s="69"/>
      <c r="B225" s="69"/>
      <c r="C225" s="69"/>
      <c r="D225" s="69"/>
      <c r="E225" s="69"/>
      <c r="F225" s="69"/>
      <c r="G225" s="69"/>
      <c r="H225" s="69"/>
      <c r="I225" s="69"/>
      <c r="J225" s="69"/>
      <c r="K225" s="69"/>
      <c r="L225" s="69"/>
      <c r="M225" s="69"/>
      <c r="N225" s="69"/>
      <c r="O225" s="69"/>
      <c r="P225" s="69"/>
      <c r="Q225" s="69"/>
      <c r="R225" s="126"/>
    </row>
    <row r="226" spans="1:18">
      <c r="A226" s="69"/>
      <c r="B226" s="69"/>
      <c r="C226" s="69"/>
      <c r="D226" s="69"/>
      <c r="E226" s="69"/>
      <c r="F226" s="69"/>
      <c r="G226" s="69"/>
      <c r="H226" s="69"/>
      <c r="I226" s="69"/>
      <c r="J226" s="69"/>
      <c r="K226" s="69"/>
      <c r="L226" s="69"/>
      <c r="M226" s="69"/>
      <c r="N226" s="69"/>
      <c r="O226" s="69"/>
      <c r="P226" s="69"/>
      <c r="Q226" s="69"/>
      <c r="R226" s="126"/>
    </row>
    <row r="227" spans="1:18">
      <c r="A227" s="69"/>
      <c r="B227" s="69"/>
      <c r="C227" s="69"/>
      <c r="D227" s="69"/>
      <c r="E227" s="69"/>
      <c r="F227" s="69"/>
      <c r="G227" s="69"/>
      <c r="H227" s="69"/>
      <c r="I227" s="69"/>
      <c r="J227" s="69"/>
      <c r="K227" s="69"/>
      <c r="L227" s="69"/>
      <c r="M227" s="69"/>
      <c r="N227" s="69"/>
      <c r="O227" s="69"/>
      <c r="P227" s="69"/>
      <c r="Q227" s="69"/>
      <c r="R227" s="126"/>
    </row>
    <row r="228" spans="1:18">
      <c r="A228" s="69"/>
      <c r="B228" s="69"/>
      <c r="C228" s="69"/>
      <c r="D228" s="69"/>
      <c r="E228" s="69"/>
      <c r="F228" s="69"/>
      <c r="G228" s="69"/>
      <c r="H228" s="69"/>
      <c r="I228" s="69"/>
      <c r="J228" s="69"/>
      <c r="K228" s="69"/>
      <c r="L228" s="69"/>
      <c r="M228" s="69"/>
      <c r="N228" s="69"/>
      <c r="O228" s="69"/>
      <c r="P228" s="69"/>
      <c r="Q228" s="69"/>
      <c r="R228" s="126"/>
    </row>
    <row r="229" spans="1:18">
      <c r="A229" s="69"/>
      <c r="B229" s="69"/>
      <c r="C229" s="69"/>
      <c r="D229" s="69"/>
      <c r="E229" s="69"/>
      <c r="F229" s="69"/>
      <c r="G229" s="69"/>
      <c r="H229" s="69"/>
      <c r="I229" s="69"/>
      <c r="J229" s="69"/>
      <c r="K229" s="69"/>
      <c r="L229" s="69"/>
      <c r="M229" s="69"/>
      <c r="N229" s="69"/>
      <c r="O229" s="69"/>
      <c r="P229" s="69"/>
      <c r="Q229" s="69"/>
      <c r="R229" s="126"/>
    </row>
    <row r="230" spans="1:18">
      <c r="A230" s="69"/>
      <c r="B230" s="69"/>
      <c r="C230" s="69"/>
      <c r="D230" s="69"/>
      <c r="E230" s="69"/>
      <c r="F230" s="69"/>
      <c r="G230" s="69"/>
      <c r="H230" s="69"/>
      <c r="I230" s="69"/>
      <c r="J230" s="69"/>
      <c r="K230" s="69"/>
      <c r="L230" s="69"/>
      <c r="M230" s="69"/>
      <c r="N230" s="69"/>
      <c r="O230" s="69"/>
      <c r="P230" s="69"/>
      <c r="Q230" s="69"/>
      <c r="R230" s="126"/>
    </row>
    <row r="231" spans="1:18">
      <c r="A231" s="69"/>
      <c r="B231" s="69"/>
      <c r="C231" s="69"/>
      <c r="D231" s="69"/>
      <c r="E231" s="69"/>
      <c r="F231" s="69"/>
      <c r="G231" s="69"/>
      <c r="H231" s="69"/>
      <c r="I231" s="69"/>
      <c r="J231" s="69"/>
      <c r="K231" s="69"/>
      <c r="L231" s="69"/>
      <c r="M231" s="69"/>
      <c r="N231" s="69"/>
      <c r="O231" s="69"/>
      <c r="P231" s="69"/>
      <c r="Q231" s="69"/>
      <c r="R231" s="126"/>
    </row>
    <row r="232" spans="1:18">
      <c r="A232" s="69"/>
      <c r="B232" s="69"/>
      <c r="C232" s="69"/>
      <c r="D232" s="69"/>
      <c r="E232" s="69"/>
      <c r="F232" s="69"/>
      <c r="G232" s="69"/>
      <c r="H232" s="69"/>
      <c r="I232" s="69"/>
      <c r="J232" s="69"/>
      <c r="K232" s="69"/>
      <c r="L232" s="69"/>
      <c r="M232" s="69"/>
      <c r="N232" s="69"/>
      <c r="O232" s="69"/>
      <c r="P232" s="69"/>
      <c r="Q232" s="69"/>
      <c r="R232" s="126"/>
    </row>
    <row r="233" spans="1:18">
      <c r="A233" s="69"/>
      <c r="B233" s="69"/>
      <c r="C233" s="69"/>
      <c r="D233" s="69"/>
      <c r="E233" s="69"/>
      <c r="F233" s="69"/>
      <c r="G233" s="69"/>
      <c r="H233" s="69"/>
      <c r="I233" s="69"/>
      <c r="J233" s="69"/>
      <c r="K233" s="69"/>
      <c r="L233" s="69"/>
      <c r="M233" s="69"/>
      <c r="N233" s="69"/>
      <c r="O233" s="69"/>
      <c r="P233" s="69"/>
      <c r="Q233" s="69"/>
      <c r="R233" s="126"/>
    </row>
    <row r="234" spans="1:18">
      <c r="A234" s="69"/>
      <c r="B234" s="69"/>
      <c r="C234" s="69"/>
      <c r="D234" s="69"/>
      <c r="E234" s="69"/>
      <c r="F234" s="69"/>
      <c r="G234" s="69"/>
      <c r="H234" s="69"/>
      <c r="I234" s="69"/>
      <c r="J234" s="69"/>
      <c r="K234" s="69"/>
      <c r="L234" s="69"/>
      <c r="M234" s="69"/>
      <c r="N234" s="69"/>
      <c r="O234" s="69"/>
      <c r="P234" s="69"/>
      <c r="Q234" s="69"/>
      <c r="R234" s="126"/>
    </row>
    <row r="235" spans="1:18">
      <c r="A235" s="69"/>
      <c r="B235" s="69"/>
      <c r="C235" s="69"/>
      <c r="D235" s="69"/>
      <c r="E235" s="69"/>
      <c r="F235" s="69"/>
      <c r="G235" s="69"/>
      <c r="H235" s="69"/>
      <c r="I235" s="69"/>
      <c r="J235" s="69"/>
      <c r="K235" s="69"/>
      <c r="L235" s="69"/>
      <c r="M235" s="69"/>
      <c r="N235" s="69"/>
      <c r="O235" s="69"/>
      <c r="P235" s="69"/>
      <c r="Q235" s="69"/>
      <c r="R235" s="126"/>
    </row>
    <row r="236" spans="1:18">
      <c r="A236" s="69"/>
      <c r="B236" s="69"/>
      <c r="C236" s="69"/>
      <c r="D236" s="69"/>
      <c r="E236" s="69"/>
      <c r="F236" s="69"/>
      <c r="G236" s="69"/>
      <c r="H236" s="69"/>
      <c r="I236" s="69"/>
      <c r="J236" s="69"/>
      <c r="K236" s="69"/>
      <c r="L236" s="69"/>
      <c r="M236" s="69"/>
      <c r="N236" s="69"/>
      <c r="O236" s="69"/>
      <c r="P236" s="69"/>
      <c r="Q236" s="69"/>
      <c r="R236" s="126"/>
    </row>
    <row r="237" spans="1:18">
      <c r="A237" s="69"/>
      <c r="B237" s="69"/>
      <c r="C237" s="69"/>
      <c r="D237" s="69"/>
      <c r="E237" s="69"/>
      <c r="F237" s="69"/>
      <c r="G237" s="69"/>
      <c r="H237" s="69"/>
      <c r="I237" s="69"/>
      <c r="J237" s="69"/>
      <c r="K237" s="69"/>
      <c r="L237" s="69"/>
      <c r="M237" s="69"/>
      <c r="N237" s="69"/>
      <c r="O237" s="69"/>
      <c r="P237" s="69"/>
      <c r="Q237" s="69"/>
      <c r="R237" s="126"/>
    </row>
    <row r="238" spans="1:18">
      <c r="A238" s="69"/>
      <c r="B238" s="69"/>
      <c r="C238" s="69"/>
      <c r="D238" s="69"/>
      <c r="E238" s="69"/>
      <c r="F238" s="69"/>
      <c r="G238" s="69"/>
      <c r="H238" s="69"/>
      <c r="I238" s="69"/>
      <c r="J238" s="69"/>
      <c r="K238" s="69"/>
      <c r="L238" s="69"/>
      <c r="M238" s="69"/>
      <c r="N238" s="69"/>
      <c r="O238" s="69"/>
      <c r="P238" s="69"/>
      <c r="Q238" s="69"/>
      <c r="R238" s="126"/>
    </row>
    <row r="239" spans="1:18">
      <c r="A239" s="69"/>
      <c r="B239" s="69"/>
      <c r="C239" s="69"/>
      <c r="D239" s="69"/>
      <c r="E239" s="69"/>
      <c r="F239" s="69"/>
      <c r="G239" s="69"/>
      <c r="H239" s="69"/>
      <c r="I239" s="69"/>
      <c r="J239" s="69"/>
      <c r="K239" s="69"/>
      <c r="L239" s="69"/>
      <c r="M239" s="69"/>
      <c r="N239" s="69"/>
      <c r="O239" s="69"/>
      <c r="P239" s="69"/>
      <c r="Q239" s="69"/>
      <c r="R239" s="126"/>
    </row>
    <row r="240" spans="1:18">
      <c r="A240" s="69"/>
      <c r="B240" s="69"/>
      <c r="C240" s="69"/>
      <c r="D240" s="69"/>
      <c r="E240" s="69"/>
      <c r="F240" s="69"/>
      <c r="G240" s="69"/>
      <c r="H240" s="69"/>
      <c r="I240" s="69"/>
      <c r="J240" s="69"/>
      <c r="K240" s="69"/>
      <c r="L240" s="69"/>
      <c r="M240" s="69"/>
      <c r="N240" s="69"/>
      <c r="O240" s="69"/>
      <c r="P240" s="69"/>
      <c r="Q240" s="69"/>
      <c r="R240" s="126"/>
    </row>
    <row r="241" spans="1:18">
      <c r="A241" s="69"/>
      <c r="B241" s="69"/>
      <c r="C241" s="69"/>
      <c r="D241" s="69"/>
      <c r="E241" s="69"/>
      <c r="F241" s="69"/>
      <c r="G241" s="69"/>
      <c r="H241" s="69"/>
      <c r="I241" s="69"/>
      <c r="J241" s="69"/>
      <c r="K241" s="69"/>
      <c r="L241" s="69"/>
      <c r="M241" s="69"/>
      <c r="N241" s="69"/>
      <c r="O241" s="69"/>
      <c r="P241" s="69"/>
      <c r="Q241" s="69"/>
      <c r="R241" s="126"/>
    </row>
    <row r="242" spans="1:18">
      <c r="A242" s="69"/>
      <c r="B242" s="69"/>
      <c r="C242" s="69"/>
      <c r="D242" s="69"/>
      <c r="E242" s="69"/>
      <c r="F242" s="69"/>
      <c r="G242" s="69"/>
      <c r="H242" s="69"/>
      <c r="I242" s="69"/>
      <c r="J242" s="69"/>
      <c r="K242" s="69"/>
      <c r="L242" s="69"/>
      <c r="M242" s="69"/>
      <c r="N242" s="69"/>
      <c r="O242" s="69"/>
      <c r="P242" s="69"/>
      <c r="Q242" s="69"/>
      <c r="R242" s="126"/>
    </row>
    <row r="243" spans="1:18">
      <c r="A243" s="69"/>
      <c r="B243" s="69"/>
      <c r="C243" s="69"/>
      <c r="D243" s="69"/>
      <c r="E243" s="69"/>
      <c r="F243" s="69"/>
      <c r="G243" s="69"/>
      <c r="H243" s="69"/>
      <c r="I243" s="69"/>
      <c r="J243" s="69"/>
      <c r="K243" s="69"/>
      <c r="L243" s="69"/>
      <c r="M243" s="69"/>
      <c r="N243" s="69"/>
      <c r="O243" s="69"/>
      <c r="P243" s="69"/>
      <c r="Q243" s="69"/>
      <c r="R243" s="126"/>
    </row>
    <row r="244" spans="1:18">
      <c r="A244" s="69"/>
      <c r="B244" s="69"/>
      <c r="C244" s="69"/>
      <c r="D244" s="69"/>
      <c r="E244" s="69"/>
      <c r="F244" s="69"/>
      <c r="G244" s="69"/>
      <c r="H244" s="69"/>
      <c r="I244" s="69"/>
      <c r="J244" s="69"/>
      <c r="K244" s="69"/>
      <c r="L244" s="69"/>
      <c r="M244" s="69"/>
      <c r="N244" s="69"/>
      <c r="O244" s="69"/>
      <c r="P244" s="69"/>
      <c r="Q244" s="69"/>
      <c r="R244" s="126"/>
    </row>
    <row r="245" spans="1:18">
      <c r="A245" s="69"/>
      <c r="B245" s="69"/>
      <c r="C245" s="69"/>
      <c r="D245" s="69"/>
      <c r="E245" s="69"/>
      <c r="F245" s="69"/>
      <c r="G245" s="69"/>
      <c r="H245" s="69"/>
      <c r="I245" s="69"/>
      <c r="J245" s="69"/>
      <c r="K245" s="69"/>
      <c r="L245" s="69"/>
      <c r="M245" s="69"/>
      <c r="N245" s="69"/>
      <c r="O245" s="69"/>
      <c r="P245" s="69"/>
      <c r="Q245" s="69"/>
      <c r="R245" s="126"/>
    </row>
    <row r="246" spans="1:18">
      <c r="A246" s="69"/>
      <c r="B246" s="69"/>
      <c r="C246" s="69"/>
      <c r="D246" s="69"/>
      <c r="E246" s="69"/>
      <c r="F246" s="69"/>
      <c r="G246" s="69"/>
      <c r="H246" s="69"/>
      <c r="I246" s="69"/>
      <c r="J246" s="69"/>
      <c r="K246" s="69"/>
      <c r="L246" s="69"/>
      <c r="M246" s="69"/>
      <c r="N246" s="69"/>
      <c r="O246" s="69"/>
      <c r="P246" s="69"/>
      <c r="Q246" s="69"/>
      <c r="R246" s="126"/>
    </row>
    <row r="247" spans="1:18">
      <c r="A247" s="69"/>
      <c r="B247" s="69"/>
      <c r="C247" s="69"/>
      <c r="D247" s="69"/>
      <c r="E247" s="69"/>
      <c r="F247" s="69"/>
      <c r="G247" s="69"/>
      <c r="H247" s="69"/>
      <c r="I247" s="69"/>
      <c r="J247" s="69"/>
      <c r="K247" s="69"/>
      <c r="L247" s="69"/>
      <c r="M247" s="69"/>
      <c r="N247" s="69"/>
      <c r="O247" s="69"/>
      <c r="P247" s="69"/>
      <c r="Q247" s="69"/>
      <c r="R247" s="126"/>
    </row>
    <row r="248" spans="1:18">
      <c r="A248" s="69"/>
      <c r="B248" s="69"/>
      <c r="C248" s="69"/>
      <c r="D248" s="69"/>
      <c r="E248" s="69"/>
      <c r="F248" s="69"/>
      <c r="G248" s="69"/>
      <c r="H248" s="69"/>
      <c r="I248" s="69"/>
      <c r="J248" s="69"/>
      <c r="K248" s="69"/>
      <c r="L248" s="69"/>
      <c r="M248" s="69"/>
      <c r="N248" s="69"/>
      <c r="O248" s="69"/>
      <c r="P248" s="69"/>
      <c r="Q248" s="69"/>
      <c r="R248" s="126"/>
    </row>
    <row r="249" spans="1:18">
      <c r="A249" s="69"/>
      <c r="B249" s="69"/>
      <c r="C249" s="69"/>
      <c r="D249" s="69"/>
      <c r="E249" s="69"/>
      <c r="F249" s="69"/>
      <c r="G249" s="69"/>
      <c r="H249" s="69"/>
      <c r="I249" s="69"/>
      <c r="J249" s="69"/>
      <c r="K249" s="69"/>
      <c r="L249" s="69"/>
      <c r="M249" s="69"/>
      <c r="N249" s="69"/>
      <c r="O249" s="69"/>
      <c r="P249" s="69"/>
      <c r="Q249" s="69"/>
      <c r="R249" s="126"/>
    </row>
    <row r="250" spans="1:18">
      <c r="A250" s="69"/>
      <c r="B250" s="69"/>
      <c r="C250" s="69"/>
      <c r="D250" s="69"/>
      <c r="E250" s="69"/>
      <c r="F250" s="69"/>
      <c r="G250" s="69"/>
      <c r="H250" s="69"/>
      <c r="I250" s="69"/>
      <c r="J250" s="69"/>
      <c r="K250" s="69"/>
      <c r="L250" s="69"/>
      <c r="M250" s="69"/>
      <c r="N250" s="69"/>
      <c r="O250" s="69"/>
      <c r="P250" s="69"/>
      <c r="Q250" s="69"/>
      <c r="R250" s="126"/>
    </row>
    <row r="251" spans="1:18">
      <c r="A251" s="69"/>
      <c r="B251" s="69"/>
      <c r="C251" s="69"/>
      <c r="D251" s="69"/>
      <c r="E251" s="69"/>
      <c r="F251" s="69"/>
      <c r="G251" s="69"/>
      <c r="H251" s="69"/>
      <c r="I251" s="69"/>
      <c r="J251" s="69"/>
      <c r="K251" s="69"/>
      <c r="L251" s="69"/>
      <c r="M251" s="69"/>
      <c r="N251" s="69"/>
      <c r="O251" s="69"/>
      <c r="P251" s="69"/>
      <c r="Q251" s="69"/>
      <c r="R251" s="126"/>
    </row>
    <row r="252" spans="1:18">
      <c r="A252" s="69"/>
      <c r="B252" s="69"/>
      <c r="C252" s="69"/>
      <c r="D252" s="69"/>
      <c r="E252" s="69"/>
      <c r="F252" s="69"/>
      <c r="G252" s="69"/>
      <c r="H252" s="69"/>
      <c r="I252" s="69"/>
      <c r="J252" s="69"/>
      <c r="K252" s="69"/>
      <c r="L252" s="69"/>
      <c r="M252" s="69"/>
      <c r="N252" s="69"/>
      <c r="O252" s="69"/>
      <c r="P252" s="69"/>
      <c r="Q252" s="69"/>
      <c r="R252" s="126"/>
    </row>
    <row r="253" spans="1:18">
      <c r="A253" s="69"/>
      <c r="B253" s="69"/>
      <c r="C253" s="69"/>
      <c r="D253" s="69"/>
      <c r="E253" s="69"/>
      <c r="F253" s="69"/>
      <c r="G253" s="69"/>
      <c r="H253" s="69"/>
      <c r="I253" s="69"/>
      <c r="J253" s="69"/>
      <c r="K253" s="69"/>
      <c r="L253" s="69"/>
      <c r="M253" s="69"/>
      <c r="N253" s="69"/>
      <c r="O253" s="69"/>
      <c r="P253" s="69"/>
      <c r="Q253" s="69"/>
      <c r="R253" s="126"/>
    </row>
    <row r="254" spans="1:18">
      <c r="A254" s="69"/>
      <c r="B254" s="69"/>
      <c r="C254" s="69"/>
      <c r="D254" s="69"/>
      <c r="E254" s="69"/>
      <c r="F254" s="69"/>
      <c r="G254" s="69"/>
      <c r="H254" s="69"/>
      <c r="I254" s="69"/>
      <c r="J254" s="69"/>
      <c r="K254" s="69"/>
      <c r="L254" s="69"/>
      <c r="M254" s="69"/>
      <c r="N254" s="69"/>
      <c r="O254" s="69"/>
      <c r="P254" s="69"/>
      <c r="Q254" s="69"/>
      <c r="R254" s="126"/>
    </row>
    <row r="255" spans="1:18">
      <c r="A255" s="69"/>
      <c r="B255" s="69"/>
      <c r="C255" s="69"/>
      <c r="D255" s="69"/>
      <c r="E255" s="69"/>
      <c r="F255" s="69"/>
      <c r="G255" s="69"/>
      <c r="H255" s="69"/>
      <c r="I255" s="69"/>
      <c r="J255" s="69"/>
      <c r="K255" s="69"/>
      <c r="L255" s="69"/>
      <c r="M255" s="69"/>
      <c r="N255" s="69"/>
      <c r="O255" s="69"/>
      <c r="P255" s="69"/>
      <c r="Q255" s="69"/>
      <c r="R255" s="126"/>
    </row>
    <row r="256" spans="1:18">
      <c r="A256" s="69"/>
      <c r="B256" s="69"/>
      <c r="C256" s="69"/>
      <c r="D256" s="69"/>
      <c r="E256" s="69"/>
      <c r="F256" s="69"/>
      <c r="G256" s="69"/>
      <c r="H256" s="69"/>
      <c r="I256" s="69"/>
      <c r="J256" s="69"/>
      <c r="K256" s="69"/>
      <c r="L256" s="69"/>
      <c r="M256" s="69"/>
      <c r="N256" s="69"/>
      <c r="O256" s="69"/>
      <c r="P256" s="69"/>
      <c r="Q256" s="69"/>
      <c r="R256" s="126"/>
    </row>
    <row r="257" spans="1:18">
      <c r="A257" s="69"/>
      <c r="B257" s="69"/>
      <c r="C257" s="69"/>
      <c r="D257" s="69"/>
      <c r="E257" s="69"/>
      <c r="F257" s="69"/>
      <c r="G257" s="69"/>
      <c r="H257" s="69"/>
      <c r="I257" s="69"/>
      <c r="J257" s="69"/>
      <c r="K257" s="69"/>
      <c r="L257" s="69"/>
      <c r="M257" s="69"/>
      <c r="N257" s="69"/>
      <c r="O257" s="69"/>
      <c r="P257" s="69"/>
      <c r="Q257" s="69"/>
      <c r="R257" s="126"/>
    </row>
    <row r="258" spans="1:18">
      <c r="A258" s="69"/>
      <c r="B258" s="69"/>
      <c r="C258" s="69"/>
      <c r="D258" s="69"/>
      <c r="E258" s="69"/>
      <c r="F258" s="69"/>
      <c r="G258" s="69"/>
      <c r="H258" s="69"/>
      <c r="I258" s="69"/>
      <c r="J258" s="69"/>
      <c r="K258" s="69"/>
      <c r="L258" s="69"/>
      <c r="M258" s="69"/>
      <c r="N258" s="69"/>
      <c r="O258" s="69"/>
      <c r="P258" s="69"/>
      <c r="Q258" s="69"/>
      <c r="R258" s="126"/>
    </row>
    <row r="259" spans="1:18">
      <c r="A259" s="69"/>
      <c r="B259" s="69"/>
      <c r="C259" s="69"/>
      <c r="D259" s="69"/>
      <c r="E259" s="69"/>
      <c r="F259" s="69"/>
      <c r="G259" s="69"/>
      <c r="H259" s="69"/>
      <c r="I259" s="69"/>
      <c r="J259" s="69"/>
      <c r="K259" s="69"/>
      <c r="L259" s="69"/>
      <c r="M259" s="69"/>
      <c r="N259" s="69"/>
      <c r="O259" s="69"/>
      <c r="P259" s="69"/>
      <c r="Q259" s="69"/>
      <c r="R259" s="126"/>
    </row>
    <row r="260" spans="1:18">
      <c r="A260" s="69"/>
      <c r="B260" s="69"/>
      <c r="C260" s="69"/>
      <c r="D260" s="69"/>
      <c r="E260" s="69"/>
      <c r="F260" s="69"/>
      <c r="G260" s="69"/>
      <c r="H260" s="69"/>
      <c r="I260" s="69"/>
      <c r="J260" s="69"/>
      <c r="K260" s="69"/>
      <c r="L260" s="69"/>
      <c r="M260" s="69"/>
      <c r="N260" s="69"/>
      <c r="O260" s="69"/>
      <c r="P260" s="69"/>
      <c r="Q260" s="69"/>
      <c r="R260" s="126"/>
    </row>
    <row r="261" spans="1:18">
      <c r="A261" s="69"/>
      <c r="B261" s="69"/>
      <c r="C261" s="69"/>
      <c r="D261" s="69"/>
      <c r="E261" s="69"/>
      <c r="F261" s="69"/>
      <c r="G261" s="69"/>
      <c r="H261" s="69"/>
      <c r="I261" s="69"/>
      <c r="J261" s="69"/>
      <c r="K261" s="69"/>
      <c r="L261" s="69"/>
      <c r="M261" s="69"/>
      <c r="N261" s="69"/>
      <c r="O261" s="69"/>
      <c r="P261" s="69"/>
      <c r="Q261" s="69"/>
      <c r="R261" s="126"/>
    </row>
    <row r="262" spans="1:18">
      <c r="A262" s="69"/>
      <c r="B262" s="69"/>
      <c r="C262" s="69"/>
      <c r="D262" s="69"/>
      <c r="E262" s="69"/>
      <c r="F262" s="69"/>
      <c r="G262" s="69"/>
      <c r="H262" s="69"/>
      <c r="I262" s="69"/>
      <c r="J262" s="69"/>
      <c r="K262" s="69"/>
      <c r="L262" s="69"/>
      <c r="M262" s="69"/>
      <c r="N262" s="69"/>
      <c r="O262" s="69"/>
      <c r="P262" s="69"/>
      <c r="Q262" s="69"/>
      <c r="R262" s="126"/>
    </row>
  </sheetData>
  <mergeCells count="14">
    <mergeCell ref="A1:R1"/>
    <mergeCell ref="A2:R2"/>
    <mergeCell ref="A3:L3"/>
    <mergeCell ref="M3:N3"/>
    <mergeCell ref="O3:R3"/>
    <mergeCell ref="R4:R5"/>
    <mergeCell ref="F4:K4"/>
    <mergeCell ref="L4:Q4"/>
    <mergeCell ref="A19:B19"/>
    <mergeCell ref="A4:A5"/>
    <mergeCell ref="B4:B5"/>
    <mergeCell ref="C4:C5"/>
    <mergeCell ref="D4:D5"/>
    <mergeCell ref="E4:E5"/>
  </mergeCells>
  <pageMargins left="0.7" right="0.7" top="0.75" bottom="0.75" header="0.3" footer="0.3"/>
  <pageSetup scale="49" orientation="landscape"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R113"/>
  <sheetViews>
    <sheetView view="pageBreakPreview" zoomScaleSheetLayoutView="100" workbookViewId="0">
      <selection activeCell="K27" sqref="K27"/>
    </sheetView>
  </sheetViews>
  <sheetFormatPr defaultColWidth="8.42578125" defaultRowHeight="15.75"/>
  <cols>
    <col min="1" max="1" width="8.42578125" style="44" customWidth="1"/>
    <col min="2" max="2" width="23.85546875" style="44" customWidth="1"/>
    <col min="3" max="3" width="12.28515625" style="44" customWidth="1"/>
    <col min="4" max="4" width="12.5703125" style="44" customWidth="1"/>
    <col min="5" max="5" width="21.7109375" style="44" customWidth="1"/>
    <col min="6" max="6" width="14.140625" style="44" customWidth="1"/>
    <col min="7" max="7" width="12.7109375" style="44" customWidth="1"/>
    <col min="8" max="8" width="12.5703125" style="44" customWidth="1"/>
    <col min="9" max="9" width="11.7109375" style="44" customWidth="1"/>
    <col min="10" max="10" width="12.140625" style="44" customWidth="1"/>
    <col min="11" max="11" width="11.7109375" style="44" customWidth="1"/>
    <col min="12" max="12" width="19.5703125" style="44" customWidth="1"/>
    <col min="13" max="17" width="11" style="44" customWidth="1"/>
    <col min="18" max="18" width="16.85546875" style="44" customWidth="1"/>
    <col min="19" max="16384" width="8.42578125" style="44"/>
  </cols>
  <sheetData>
    <row r="1" spans="1:18" s="5" customFormat="1" ht="18.75">
      <c r="A1" s="285" t="s">
        <v>0</v>
      </c>
      <c r="B1" s="285"/>
      <c r="C1" s="285"/>
      <c r="D1" s="285"/>
      <c r="E1" s="285"/>
      <c r="F1" s="285"/>
      <c r="G1" s="285"/>
      <c r="H1" s="285"/>
      <c r="I1" s="285"/>
      <c r="J1" s="285"/>
      <c r="K1" s="285"/>
      <c r="L1" s="285"/>
      <c r="M1" s="285"/>
      <c r="N1" s="285"/>
      <c r="O1" s="285"/>
      <c r="P1" s="285"/>
      <c r="Q1" s="285"/>
      <c r="R1" s="285"/>
    </row>
    <row r="2" spans="1:18" s="187" customFormat="1" ht="28.5" customHeight="1">
      <c r="A2" s="302" t="s">
        <v>30</v>
      </c>
      <c r="B2" s="302"/>
      <c r="C2" s="302"/>
      <c r="D2" s="302"/>
      <c r="E2" s="302"/>
      <c r="F2" s="302"/>
      <c r="G2" s="302"/>
      <c r="H2" s="302"/>
      <c r="I2" s="302"/>
      <c r="J2" s="302"/>
      <c r="K2" s="302"/>
      <c r="L2" s="302"/>
      <c r="M2" s="302"/>
      <c r="N2" s="302"/>
      <c r="O2" s="302"/>
      <c r="P2" s="302"/>
      <c r="Q2" s="302"/>
      <c r="R2" s="302"/>
    </row>
    <row r="3" spans="1:18" s="189" customFormat="1" ht="26.25" customHeight="1">
      <c r="A3" s="303" t="s">
        <v>31</v>
      </c>
      <c r="B3" s="304"/>
      <c r="C3" s="304"/>
      <c r="D3" s="188"/>
      <c r="E3" s="188"/>
      <c r="F3" s="188"/>
      <c r="G3" s="188"/>
      <c r="H3" s="188"/>
      <c r="I3" s="304" t="s">
        <v>2</v>
      </c>
      <c r="J3" s="304"/>
      <c r="K3" s="304"/>
      <c r="L3" s="188"/>
      <c r="M3" s="305"/>
      <c r="N3" s="305"/>
      <c r="O3" s="305" t="s">
        <v>107</v>
      </c>
      <c r="P3" s="305"/>
      <c r="Q3" s="305"/>
      <c r="R3" s="306"/>
    </row>
    <row r="4" spans="1:18" s="130" customFormat="1" ht="22.5" customHeight="1">
      <c r="A4" s="278" t="str">
        <f>'[2]Major Wheat Growing State'!A6</f>
        <v>Sl.No.</v>
      </c>
      <c r="B4" s="274" t="s">
        <v>32</v>
      </c>
      <c r="C4" s="278" t="str">
        <f>'[2]Major Wheat Growing State'!C6</f>
        <v>Normal Area  (DES)**</v>
      </c>
      <c r="D4" s="280" t="str">
        <f>'[2]Major Wheat Growing State'!D6</f>
        <v>State Target</v>
      </c>
      <c r="E4" s="274" t="str">
        <f>'[2]Major Wheat Growing State'!E6</f>
        <v>Normal Area of Corresponding Week</v>
      </c>
      <c r="F4" s="296" t="str">
        <f>'[2]Major Wheat Growing State'!F6</f>
        <v>Area Covered (SDA)</v>
      </c>
      <c r="G4" s="297"/>
      <c r="H4" s="297"/>
      <c r="I4" s="297"/>
      <c r="J4" s="297"/>
      <c r="K4" s="298"/>
      <c r="L4" s="299" t="s">
        <v>3</v>
      </c>
      <c r="M4" s="277"/>
      <c r="N4" s="277"/>
      <c r="O4" s="277"/>
      <c r="P4" s="277"/>
      <c r="Q4" s="300"/>
      <c r="R4" s="291" t="s">
        <v>4</v>
      </c>
    </row>
    <row r="5" spans="1:18" s="130" customFormat="1" ht="75">
      <c r="A5" s="279"/>
      <c r="B5" s="275"/>
      <c r="C5" s="279"/>
      <c r="D5" s="281"/>
      <c r="E5" s="275"/>
      <c r="F5" s="190" t="s">
        <v>106</v>
      </c>
      <c r="G5" s="191" t="s">
        <v>5</v>
      </c>
      <c r="H5" s="259" t="s">
        <v>6</v>
      </c>
      <c r="I5" s="261" t="s">
        <v>7</v>
      </c>
      <c r="J5" s="261" t="s">
        <v>8</v>
      </c>
      <c r="K5" s="260" t="s">
        <v>9</v>
      </c>
      <c r="L5" s="194" t="s">
        <v>10</v>
      </c>
      <c r="M5" s="191" t="s">
        <v>5</v>
      </c>
      <c r="N5" s="192" t="s">
        <v>6</v>
      </c>
      <c r="O5" s="191" t="s">
        <v>7</v>
      </c>
      <c r="P5" s="191" t="s">
        <v>8</v>
      </c>
      <c r="Q5" s="193" t="s">
        <v>9</v>
      </c>
      <c r="R5" s="292"/>
    </row>
    <row r="6" spans="1:18" s="130" customFormat="1" ht="19.5" thickBot="1">
      <c r="A6" s="164">
        <v>1</v>
      </c>
      <c r="B6" s="143">
        <v>2</v>
      </c>
      <c r="C6" s="164">
        <v>3</v>
      </c>
      <c r="D6" s="133">
        <v>4</v>
      </c>
      <c r="E6" s="166">
        <v>5</v>
      </c>
      <c r="F6" s="164">
        <v>6</v>
      </c>
      <c r="G6" s="133">
        <v>7</v>
      </c>
      <c r="H6" s="254">
        <v>8</v>
      </c>
      <c r="I6" s="254">
        <v>9</v>
      </c>
      <c r="J6" s="254">
        <v>10</v>
      </c>
      <c r="K6" s="262">
        <v>11</v>
      </c>
      <c r="L6" s="195">
        <v>12</v>
      </c>
      <c r="M6" s="133">
        <v>13</v>
      </c>
      <c r="N6" s="133">
        <v>14</v>
      </c>
      <c r="O6" s="133">
        <v>15</v>
      </c>
      <c r="P6" s="133">
        <v>16</v>
      </c>
      <c r="Q6" s="143">
        <v>17</v>
      </c>
      <c r="R6" s="196">
        <v>18</v>
      </c>
    </row>
    <row r="7" spans="1:18" s="130" customFormat="1" ht="16.5" customHeight="1">
      <c r="A7" s="162">
        <v>1</v>
      </c>
      <c r="B7" s="107" t="s">
        <v>33</v>
      </c>
      <c r="C7" s="197">
        <v>24.97</v>
      </c>
      <c r="D7" s="198">
        <v>25.5</v>
      </c>
      <c r="E7" s="199">
        <f>(G7+H7+I7+J7+K7)/5</f>
        <v>24.96</v>
      </c>
      <c r="F7" s="200">
        <v>23.76</v>
      </c>
      <c r="G7" s="201">
        <v>23.87</v>
      </c>
      <c r="H7" s="265">
        <v>25.21</v>
      </c>
      <c r="I7" s="265">
        <v>25.08</v>
      </c>
      <c r="J7" s="265">
        <v>25.26</v>
      </c>
      <c r="K7" s="265">
        <v>25.38</v>
      </c>
      <c r="L7" s="73">
        <f>(F7-E7)</f>
        <v>-1.1999999999999993</v>
      </c>
      <c r="M7" s="74">
        <f>(F7-G7)</f>
        <v>-0.10999999999999943</v>
      </c>
      <c r="N7" s="74">
        <f>(F7-H7)</f>
        <v>-1.4499999999999993</v>
      </c>
      <c r="O7" s="74">
        <f t="shared" ref="O7:O13" si="0">(F7-I7)</f>
        <v>-1.3199999999999967</v>
      </c>
      <c r="P7" s="74">
        <f t="shared" ref="P7:P13" si="1">(F7-J7)</f>
        <v>-1.5</v>
      </c>
      <c r="Q7" s="82">
        <f t="shared" ref="Q7:Q13" si="2">(F7-K7)</f>
        <v>-1.6199999999999974</v>
      </c>
      <c r="R7" s="293" t="s">
        <v>90</v>
      </c>
    </row>
    <row r="8" spans="1:18" s="117" customFormat="1" ht="19.5" customHeight="1">
      <c r="A8" s="202">
        <v>2</v>
      </c>
      <c r="B8" s="107" t="s">
        <v>34</v>
      </c>
      <c r="C8" s="197">
        <v>0.39</v>
      </c>
      <c r="D8" s="203">
        <v>0.6</v>
      </c>
      <c r="E8" s="204">
        <f t="shared" ref="E8:E12" si="3">(G8+H8+I8+J8+K8)/5</f>
        <v>0.44600000000000001</v>
      </c>
      <c r="F8" s="200">
        <v>0.37</v>
      </c>
      <c r="G8" s="201">
        <v>0.36</v>
      </c>
      <c r="H8" s="265">
        <v>0.38</v>
      </c>
      <c r="I8" s="265">
        <v>0.46</v>
      </c>
      <c r="J8" s="265">
        <v>0.5</v>
      </c>
      <c r="K8" s="265">
        <v>0.53</v>
      </c>
      <c r="L8" s="75">
        <f t="shared" ref="L8:L13" si="4">(F8-E8)</f>
        <v>-7.6000000000000012E-2</v>
      </c>
      <c r="M8" s="76">
        <f t="shared" ref="M8:M13" si="5">(F8-G8)</f>
        <v>1.0000000000000009E-2</v>
      </c>
      <c r="N8" s="76">
        <f t="shared" ref="N8:N13" si="6">(F8-H8)</f>
        <v>-1.0000000000000009E-2</v>
      </c>
      <c r="O8" s="76">
        <f t="shared" si="0"/>
        <v>-9.0000000000000024E-2</v>
      </c>
      <c r="P8" s="76">
        <f t="shared" si="1"/>
        <v>-0.13</v>
      </c>
      <c r="Q8" s="83">
        <f t="shared" si="2"/>
        <v>-0.16000000000000003</v>
      </c>
      <c r="R8" s="294"/>
    </row>
    <row r="9" spans="1:18" s="117" customFormat="1" ht="18.75">
      <c r="A9" s="202">
        <v>3</v>
      </c>
      <c r="B9" s="107" t="s">
        <v>35</v>
      </c>
      <c r="C9" s="205">
        <v>0.12</v>
      </c>
      <c r="D9" s="206">
        <v>0.15</v>
      </c>
      <c r="E9" s="204">
        <f t="shared" si="3"/>
        <v>0.23799999999999999</v>
      </c>
      <c r="F9" s="200">
        <v>0.15</v>
      </c>
      <c r="G9" s="201">
        <v>0.12</v>
      </c>
      <c r="H9" s="265">
        <v>0.19</v>
      </c>
      <c r="I9" s="265">
        <v>0.22</v>
      </c>
      <c r="J9" s="265">
        <v>0.3</v>
      </c>
      <c r="K9" s="265">
        <v>0.36</v>
      </c>
      <c r="L9" s="75">
        <f t="shared" si="4"/>
        <v>-8.7999999999999995E-2</v>
      </c>
      <c r="M9" s="76">
        <f t="shared" si="5"/>
        <v>0.03</v>
      </c>
      <c r="N9" s="76">
        <f t="shared" si="6"/>
        <v>-4.0000000000000008E-2</v>
      </c>
      <c r="O9" s="76">
        <f t="shared" si="0"/>
        <v>-7.0000000000000007E-2</v>
      </c>
      <c r="P9" s="76">
        <f t="shared" si="1"/>
        <v>-0.15</v>
      </c>
      <c r="Q9" s="83">
        <f t="shared" si="2"/>
        <v>-0.21</v>
      </c>
      <c r="R9" s="294"/>
    </row>
    <row r="10" spans="1:18" s="117" customFormat="1" ht="18.75">
      <c r="A10" s="202">
        <v>4</v>
      </c>
      <c r="B10" s="107" t="s">
        <v>36</v>
      </c>
      <c r="C10" s="205">
        <v>0.04</v>
      </c>
      <c r="D10" s="206">
        <v>0.1</v>
      </c>
      <c r="E10" s="204">
        <f t="shared" si="3"/>
        <v>4.2000000000000003E-2</v>
      </c>
      <c r="F10" s="200">
        <v>0.03</v>
      </c>
      <c r="G10" s="201">
        <v>0.03</v>
      </c>
      <c r="H10" s="265">
        <v>0.04</v>
      </c>
      <c r="I10" s="265">
        <v>0.03</v>
      </c>
      <c r="J10" s="265">
        <v>0.05</v>
      </c>
      <c r="K10" s="265">
        <v>0.06</v>
      </c>
      <c r="L10" s="75">
        <f t="shared" si="4"/>
        <v>-1.2000000000000004E-2</v>
      </c>
      <c r="M10" s="76">
        <f t="shared" si="5"/>
        <v>0</v>
      </c>
      <c r="N10" s="76">
        <f t="shared" si="6"/>
        <v>-1.0000000000000002E-2</v>
      </c>
      <c r="O10" s="76">
        <f t="shared" si="0"/>
        <v>0</v>
      </c>
      <c r="P10" s="76">
        <f t="shared" si="1"/>
        <v>-2.0000000000000004E-2</v>
      </c>
      <c r="Q10" s="83">
        <f t="shared" si="2"/>
        <v>-0.03</v>
      </c>
      <c r="R10" s="294"/>
    </row>
    <row r="11" spans="1:18" s="117" customFormat="1" ht="18.75">
      <c r="A11" s="202">
        <v>5</v>
      </c>
      <c r="B11" s="107" t="s">
        <v>37</v>
      </c>
      <c r="C11" s="205">
        <v>0.1</v>
      </c>
      <c r="D11" s="206">
        <v>0.15</v>
      </c>
      <c r="E11" s="204">
        <f t="shared" si="3"/>
        <v>0</v>
      </c>
      <c r="F11" s="200">
        <v>0</v>
      </c>
      <c r="G11" s="201">
        <v>0</v>
      </c>
      <c r="H11" s="265">
        <v>0</v>
      </c>
      <c r="I11" s="265">
        <v>0</v>
      </c>
      <c r="J11" s="265">
        <v>0</v>
      </c>
      <c r="K11" s="265">
        <v>0</v>
      </c>
      <c r="L11" s="75">
        <f t="shared" si="4"/>
        <v>0</v>
      </c>
      <c r="M11" s="76">
        <f t="shared" si="5"/>
        <v>0</v>
      </c>
      <c r="N11" s="76">
        <f t="shared" si="6"/>
        <v>0</v>
      </c>
      <c r="O11" s="76">
        <f t="shared" si="0"/>
        <v>0</v>
      </c>
      <c r="P11" s="76">
        <f t="shared" si="1"/>
        <v>0</v>
      </c>
      <c r="Q11" s="83">
        <f t="shared" si="2"/>
        <v>0</v>
      </c>
      <c r="R11" s="294"/>
    </row>
    <row r="12" spans="1:18" s="117" customFormat="1" ht="19.5" thickBot="1">
      <c r="A12" s="207">
        <v>6</v>
      </c>
      <c r="B12" s="208" t="s">
        <v>38</v>
      </c>
      <c r="C12" s="209">
        <v>6.66</v>
      </c>
      <c r="D12" s="210">
        <v>6.5</v>
      </c>
      <c r="E12" s="211">
        <f t="shared" si="3"/>
        <v>6.1539999999999999</v>
      </c>
      <c r="F12" s="200">
        <v>7.38</v>
      </c>
      <c r="G12" s="212">
        <v>7.67</v>
      </c>
      <c r="H12" s="266">
        <v>6.1</v>
      </c>
      <c r="I12" s="266">
        <v>5.62</v>
      </c>
      <c r="J12" s="266">
        <v>5.51</v>
      </c>
      <c r="K12" s="266">
        <v>5.87</v>
      </c>
      <c r="L12" s="77">
        <f t="shared" si="4"/>
        <v>1.226</v>
      </c>
      <c r="M12" s="78">
        <f t="shared" si="5"/>
        <v>-0.29000000000000004</v>
      </c>
      <c r="N12" s="78">
        <f t="shared" si="6"/>
        <v>1.2800000000000002</v>
      </c>
      <c r="O12" s="78">
        <f t="shared" si="0"/>
        <v>1.7599999999999998</v>
      </c>
      <c r="P12" s="78">
        <f t="shared" si="1"/>
        <v>1.87</v>
      </c>
      <c r="Q12" s="84">
        <f t="shared" si="2"/>
        <v>1.5099999999999998</v>
      </c>
      <c r="R12" s="295"/>
    </row>
    <row r="13" spans="1:18" s="117" customFormat="1" ht="19.5" thickBot="1">
      <c r="A13" s="283" t="s">
        <v>14</v>
      </c>
      <c r="B13" s="301"/>
      <c r="C13" s="182">
        <f>SUM(C7:C12)</f>
        <v>32.28</v>
      </c>
      <c r="D13" s="183">
        <f>SUM(D7:D12)</f>
        <v>33</v>
      </c>
      <c r="E13" s="213">
        <f>SUM(E7:E12)</f>
        <v>31.840000000000003</v>
      </c>
      <c r="F13" s="182">
        <f>SUM(F7:F12)</f>
        <v>31.69</v>
      </c>
      <c r="G13" s="183">
        <f t="shared" ref="G13:K13" si="7">SUM(G7:G12)</f>
        <v>32.050000000000004</v>
      </c>
      <c r="H13" s="264">
        <f t="shared" si="7"/>
        <v>31.92</v>
      </c>
      <c r="I13" s="264">
        <f t="shared" si="7"/>
        <v>31.41</v>
      </c>
      <c r="J13" s="264">
        <f t="shared" si="7"/>
        <v>31.620000000000005</v>
      </c>
      <c r="K13" s="263">
        <f t="shared" si="7"/>
        <v>32.199999999999996</v>
      </c>
      <c r="L13" s="182">
        <f t="shared" si="4"/>
        <v>-0.15000000000000213</v>
      </c>
      <c r="M13" s="183">
        <f t="shared" si="5"/>
        <v>-0.36000000000000298</v>
      </c>
      <c r="N13" s="183">
        <f t="shared" si="6"/>
        <v>-0.23000000000000043</v>
      </c>
      <c r="O13" s="183">
        <f t="shared" si="0"/>
        <v>0.28000000000000114</v>
      </c>
      <c r="P13" s="183">
        <f t="shared" si="1"/>
        <v>6.9999999999996732E-2</v>
      </c>
      <c r="Q13" s="184">
        <f t="shared" si="2"/>
        <v>-0.50999999999999446</v>
      </c>
      <c r="R13" s="214"/>
    </row>
    <row r="14" spans="1:18" s="117" customFormat="1" ht="18.75">
      <c r="A14" s="117" t="s">
        <v>15</v>
      </c>
      <c r="G14" s="117" t="s">
        <v>16</v>
      </c>
      <c r="H14" s="43"/>
      <c r="K14" s="141"/>
      <c r="L14" s="142"/>
      <c r="M14" s="142"/>
      <c r="N14" s="142"/>
      <c r="O14" s="142"/>
      <c r="P14" s="142"/>
      <c r="Q14" s="142"/>
      <c r="R14" s="145"/>
    </row>
    <row r="15" spans="1:18" s="215" customFormat="1">
      <c r="A15" s="163"/>
      <c r="B15" s="163"/>
      <c r="C15" s="163"/>
      <c r="D15" s="163"/>
      <c r="E15" s="163"/>
      <c r="F15" s="163"/>
      <c r="G15" s="163"/>
      <c r="H15" s="131"/>
      <c r="I15" s="163"/>
      <c r="J15" s="163"/>
      <c r="K15" s="163"/>
      <c r="L15" s="163"/>
      <c r="M15" s="163"/>
      <c r="N15" s="163"/>
      <c r="O15" s="163"/>
      <c r="P15" s="163"/>
      <c r="Q15" s="163"/>
      <c r="R15" s="163"/>
    </row>
    <row r="16" spans="1:18">
      <c r="A16" s="69"/>
      <c r="B16" s="69"/>
      <c r="C16" s="69"/>
      <c r="D16" s="69"/>
      <c r="E16" s="69"/>
      <c r="F16" s="69"/>
      <c r="G16" s="69"/>
      <c r="H16" s="69"/>
      <c r="I16" s="69"/>
      <c r="J16" s="69"/>
      <c r="K16" s="69"/>
      <c r="L16" s="69"/>
      <c r="M16" s="69"/>
      <c r="N16" s="69"/>
      <c r="O16" s="69"/>
      <c r="P16" s="69"/>
      <c r="Q16" s="69"/>
      <c r="R16" s="69"/>
    </row>
    <row r="17" spans="1:18">
      <c r="A17" s="69"/>
      <c r="B17" s="69"/>
      <c r="C17" s="69"/>
      <c r="D17" s="69"/>
      <c r="E17" s="69"/>
      <c r="F17" s="69"/>
      <c r="G17" s="69"/>
      <c r="H17" s="69"/>
      <c r="I17" s="69"/>
      <c r="J17" s="69"/>
      <c r="K17" s="69"/>
      <c r="L17" s="69"/>
      <c r="M17" s="69"/>
      <c r="N17" s="69"/>
      <c r="O17" s="69"/>
      <c r="P17" s="69"/>
      <c r="Q17" s="69"/>
      <c r="R17" s="69"/>
    </row>
    <row r="18" spans="1:18">
      <c r="A18" s="69"/>
      <c r="B18" s="69"/>
      <c r="C18" s="69"/>
      <c r="D18" s="69"/>
      <c r="E18" s="69"/>
      <c r="F18" s="69"/>
      <c r="G18" s="69"/>
      <c r="H18" s="69"/>
      <c r="I18" s="69"/>
      <c r="J18" s="69"/>
      <c r="K18" s="69"/>
      <c r="L18" s="69"/>
      <c r="M18" s="69"/>
      <c r="N18" s="69"/>
      <c r="O18" s="69"/>
      <c r="P18" s="69"/>
      <c r="Q18" s="69"/>
      <c r="R18" s="69"/>
    </row>
    <row r="19" spans="1:18">
      <c r="A19" s="69"/>
      <c r="B19" s="69"/>
      <c r="C19" s="69"/>
      <c r="D19" s="69"/>
      <c r="E19" s="69"/>
      <c r="F19" s="69"/>
      <c r="G19" s="69"/>
      <c r="H19" s="69"/>
      <c r="I19" s="69"/>
      <c r="J19" s="69"/>
      <c r="K19" s="69"/>
      <c r="L19" s="69"/>
      <c r="M19" s="69"/>
      <c r="N19" s="69"/>
      <c r="O19" s="69"/>
      <c r="P19" s="69"/>
      <c r="Q19" s="69"/>
      <c r="R19" s="69"/>
    </row>
    <row r="20" spans="1:18">
      <c r="A20" s="69"/>
      <c r="B20" s="69"/>
      <c r="C20" s="69"/>
      <c r="D20" s="69"/>
      <c r="E20" s="69"/>
      <c r="F20" s="69"/>
      <c r="G20" s="69"/>
      <c r="H20" s="69"/>
      <c r="I20" s="69"/>
      <c r="J20" s="69"/>
      <c r="K20" s="69"/>
      <c r="L20" s="69"/>
      <c r="M20" s="69"/>
      <c r="N20" s="69"/>
      <c r="O20" s="69"/>
      <c r="P20" s="69"/>
      <c r="Q20" s="69"/>
      <c r="R20" s="69"/>
    </row>
    <row r="21" spans="1:18">
      <c r="A21" s="69"/>
      <c r="B21" s="69"/>
      <c r="C21" s="69"/>
      <c r="D21" s="69"/>
      <c r="E21" s="69"/>
      <c r="F21" s="69"/>
      <c r="G21" s="69"/>
      <c r="H21" s="69"/>
      <c r="I21" s="69"/>
      <c r="J21" s="69"/>
      <c r="K21" s="69"/>
      <c r="L21" s="69"/>
      <c r="M21" s="69"/>
      <c r="N21" s="69"/>
      <c r="O21" s="69"/>
      <c r="P21" s="69"/>
      <c r="Q21" s="69"/>
      <c r="R21" s="69"/>
    </row>
    <row r="22" spans="1:18">
      <c r="A22" s="69"/>
      <c r="B22" s="69"/>
      <c r="C22" s="69"/>
      <c r="D22" s="69"/>
      <c r="E22" s="69"/>
      <c r="F22" s="69"/>
      <c r="G22" s="69"/>
      <c r="H22" s="69"/>
      <c r="I22" s="69"/>
      <c r="J22" s="69"/>
      <c r="K22" s="69"/>
      <c r="L22" s="69"/>
      <c r="M22" s="69"/>
      <c r="N22" s="69"/>
      <c r="O22" s="69"/>
      <c r="P22" s="69"/>
      <c r="Q22" s="69"/>
      <c r="R22" s="69"/>
    </row>
    <row r="23" spans="1:18">
      <c r="A23" s="69"/>
      <c r="B23" s="69"/>
      <c r="C23" s="69"/>
      <c r="D23" s="69"/>
      <c r="E23" s="69"/>
      <c r="F23" s="69"/>
      <c r="G23" s="69"/>
      <c r="H23" s="69"/>
      <c r="I23" s="69"/>
      <c r="J23" s="69"/>
      <c r="K23" s="69"/>
      <c r="L23" s="69"/>
      <c r="M23" s="69"/>
      <c r="N23" s="69"/>
      <c r="O23" s="69"/>
      <c r="P23" s="69"/>
      <c r="Q23" s="69"/>
      <c r="R23" s="69"/>
    </row>
    <row r="24" spans="1:18">
      <c r="A24" s="69"/>
      <c r="B24" s="69"/>
      <c r="C24" s="69"/>
      <c r="D24" s="69"/>
      <c r="E24" s="69"/>
      <c r="F24" s="69"/>
      <c r="G24" s="69"/>
      <c r="H24" s="69"/>
      <c r="I24" s="69"/>
      <c r="J24" s="69"/>
      <c r="K24" s="69"/>
      <c r="L24" s="69"/>
      <c r="M24" s="69"/>
      <c r="N24" s="69"/>
      <c r="O24" s="69"/>
      <c r="P24" s="69"/>
      <c r="Q24" s="69"/>
      <c r="R24" s="69"/>
    </row>
    <row r="25" spans="1:18">
      <c r="A25" s="69"/>
      <c r="B25" s="69"/>
      <c r="C25" s="69"/>
      <c r="D25" s="69"/>
      <c r="E25" s="69"/>
      <c r="F25" s="69"/>
      <c r="G25" s="69"/>
      <c r="H25" s="69"/>
      <c r="I25" s="69"/>
      <c r="J25" s="69"/>
      <c r="K25" s="69"/>
      <c r="L25" s="69"/>
      <c r="M25" s="69"/>
      <c r="N25" s="69"/>
      <c r="O25" s="69"/>
      <c r="P25" s="69"/>
      <c r="Q25" s="69"/>
      <c r="R25" s="69"/>
    </row>
    <row r="26" spans="1:18">
      <c r="A26" s="69"/>
      <c r="B26" s="69"/>
      <c r="C26" s="69"/>
      <c r="D26" s="69"/>
      <c r="E26" s="69"/>
      <c r="F26" s="69"/>
      <c r="G26" s="69"/>
      <c r="H26" s="69"/>
      <c r="I26" s="69"/>
      <c r="J26" s="69"/>
      <c r="K26" s="69"/>
      <c r="L26" s="69"/>
      <c r="M26" s="69"/>
      <c r="N26" s="69"/>
      <c r="O26" s="69"/>
      <c r="P26" s="69"/>
      <c r="Q26" s="69"/>
      <c r="R26" s="69"/>
    </row>
    <row r="27" spans="1:18">
      <c r="A27" s="69"/>
      <c r="B27" s="69"/>
      <c r="C27" s="69"/>
      <c r="D27" s="69"/>
      <c r="E27" s="69"/>
      <c r="F27" s="69"/>
      <c r="G27" s="69"/>
      <c r="H27" s="69"/>
      <c r="I27" s="69"/>
      <c r="J27" s="69"/>
      <c r="K27" s="69"/>
      <c r="L27" s="69"/>
      <c r="M27" s="69"/>
      <c r="N27" s="69"/>
      <c r="O27" s="69"/>
      <c r="P27" s="69"/>
      <c r="Q27" s="69"/>
      <c r="R27" s="69"/>
    </row>
    <row r="28" spans="1:18">
      <c r="A28" s="69"/>
      <c r="B28" s="69"/>
      <c r="C28" s="69"/>
      <c r="D28" s="69"/>
      <c r="E28" s="69"/>
      <c r="F28" s="69"/>
      <c r="G28" s="69"/>
      <c r="H28" s="69"/>
      <c r="I28" s="69"/>
      <c r="J28" s="69"/>
      <c r="K28" s="69"/>
      <c r="L28" s="69"/>
      <c r="M28" s="69"/>
      <c r="N28" s="69"/>
      <c r="O28" s="69"/>
      <c r="P28" s="69"/>
      <c r="Q28" s="69"/>
      <c r="R28" s="69"/>
    </row>
    <row r="29" spans="1:18">
      <c r="A29" s="69"/>
      <c r="B29" s="69"/>
      <c r="C29" s="69"/>
      <c r="D29" s="69"/>
      <c r="E29" s="69"/>
      <c r="F29" s="69"/>
      <c r="G29" s="69"/>
      <c r="H29" s="69"/>
      <c r="I29" s="69"/>
      <c r="J29" s="69"/>
      <c r="K29" s="69"/>
      <c r="L29" s="69"/>
      <c r="M29" s="69"/>
      <c r="N29" s="69"/>
      <c r="O29" s="69"/>
      <c r="P29" s="69"/>
      <c r="Q29" s="69"/>
      <c r="R29" s="69"/>
    </row>
    <row r="30" spans="1:18">
      <c r="A30" s="69"/>
      <c r="B30" s="69"/>
      <c r="C30" s="69"/>
      <c r="D30" s="69"/>
      <c r="E30" s="69"/>
      <c r="F30" s="69"/>
      <c r="G30" s="69"/>
      <c r="H30" s="69"/>
      <c r="I30" s="69"/>
      <c r="J30" s="69"/>
      <c r="K30" s="69"/>
      <c r="L30" s="69"/>
      <c r="M30" s="69"/>
      <c r="N30" s="69"/>
      <c r="O30" s="69"/>
      <c r="P30" s="69"/>
      <c r="Q30" s="69"/>
      <c r="R30" s="69"/>
    </row>
    <row r="31" spans="1:18">
      <c r="A31" s="69"/>
      <c r="B31" s="69"/>
      <c r="C31" s="69"/>
      <c r="D31" s="69"/>
      <c r="E31" s="69"/>
      <c r="F31" s="69"/>
      <c r="G31" s="69"/>
      <c r="H31" s="69"/>
      <c r="I31" s="69"/>
      <c r="J31" s="69"/>
      <c r="K31" s="69"/>
      <c r="L31" s="69"/>
      <c r="M31" s="69"/>
      <c r="N31" s="69"/>
      <c r="O31" s="69"/>
      <c r="P31" s="69"/>
      <c r="Q31" s="69"/>
      <c r="R31" s="69"/>
    </row>
    <row r="32" spans="1:18">
      <c r="A32" s="69"/>
      <c r="B32" s="69"/>
      <c r="C32" s="69"/>
      <c r="D32" s="69"/>
      <c r="E32" s="69"/>
      <c r="F32" s="69"/>
      <c r="G32" s="69"/>
      <c r="H32" s="69"/>
      <c r="I32" s="69"/>
      <c r="J32" s="69"/>
      <c r="K32" s="69"/>
      <c r="L32" s="69"/>
      <c r="M32" s="69"/>
      <c r="N32" s="69"/>
      <c r="O32" s="69"/>
      <c r="P32" s="69"/>
      <c r="Q32" s="69"/>
      <c r="R32" s="69"/>
    </row>
    <row r="33" spans="1:18">
      <c r="A33" s="69"/>
      <c r="B33" s="69"/>
      <c r="C33" s="69"/>
      <c r="D33" s="69"/>
      <c r="E33" s="69"/>
      <c r="F33" s="69"/>
      <c r="G33" s="69"/>
      <c r="H33" s="69"/>
      <c r="I33" s="69"/>
      <c r="J33" s="69"/>
      <c r="K33" s="69"/>
      <c r="L33" s="69"/>
      <c r="M33" s="69"/>
      <c r="N33" s="69"/>
      <c r="O33" s="69"/>
      <c r="P33" s="69"/>
      <c r="Q33" s="69"/>
      <c r="R33" s="69"/>
    </row>
    <row r="34" spans="1:18">
      <c r="A34" s="69"/>
      <c r="B34" s="69"/>
      <c r="C34" s="69"/>
      <c r="D34" s="69"/>
      <c r="E34" s="69"/>
      <c r="F34" s="69"/>
      <c r="G34" s="69"/>
      <c r="H34" s="69"/>
      <c r="I34" s="69"/>
      <c r="J34" s="69"/>
      <c r="K34" s="69"/>
      <c r="L34" s="69"/>
      <c r="M34" s="69"/>
      <c r="N34" s="69"/>
      <c r="O34" s="69"/>
      <c r="P34" s="69"/>
      <c r="Q34" s="69"/>
      <c r="R34" s="69"/>
    </row>
    <row r="35" spans="1:18">
      <c r="A35" s="69"/>
      <c r="B35" s="69"/>
      <c r="C35" s="69"/>
      <c r="D35" s="69"/>
      <c r="E35" s="69"/>
      <c r="F35" s="69"/>
      <c r="G35" s="69"/>
      <c r="H35" s="69"/>
      <c r="I35" s="69"/>
      <c r="J35" s="69"/>
      <c r="K35" s="69"/>
      <c r="L35" s="69"/>
      <c r="M35" s="69"/>
      <c r="N35" s="69"/>
      <c r="O35" s="69"/>
      <c r="P35" s="69"/>
      <c r="Q35" s="69"/>
      <c r="R35" s="69"/>
    </row>
    <row r="36" spans="1:18">
      <c r="A36" s="69"/>
      <c r="B36" s="69"/>
      <c r="C36" s="69"/>
      <c r="D36" s="69"/>
      <c r="E36" s="69"/>
      <c r="F36" s="69"/>
      <c r="G36" s="69"/>
      <c r="H36" s="69"/>
      <c r="I36" s="69"/>
      <c r="J36" s="69"/>
      <c r="K36" s="69"/>
      <c r="L36" s="69"/>
      <c r="M36" s="69"/>
      <c r="N36" s="69"/>
      <c r="O36" s="69"/>
      <c r="P36" s="69"/>
      <c r="Q36" s="69"/>
      <c r="R36" s="69"/>
    </row>
    <row r="37" spans="1:18">
      <c r="A37" s="69"/>
      <c r="B37" s="69"/>
      <c r="C37" s="69"/>
      <c r="D37" s="69"/>
      <c r="E37" s="69"/>
      <c r="F37" s="69"/>
      <c r="G37" s="69"/>
      <c r="H37" s="69"/>
      <c r="I37" s="69"/>
      <c r="J37" s="69"/>
      <c r="K37" s="69"/>
      <c r="L37" s="69"/>
      <c r="M37" s="69"/>
      <c r="N37" s="69"/>
      <c r="O37" s="69"/>
      <c r="P37" s="69"/>
      <c r="Q37" s="69"/>
      <c r="R37" s="69"/>
    </row>
    <row r="38" spans="1:18">
      <c r="A38" s="69"/>
      <c r="B38" s="69"/>
      <c r="C38" s="69"/>
      <c r="D38" s="69"/>
      <c r="E38" s="69"/>
      <c r="F38" s="69"/>
      <c r="G38" s="69"/>
      <c r="H38" s="69"/>
      <c r="I38" s="69"/>
      <c r="J38" s="69"/>
      <c r="K38" s="69"/>
      <c r="L38" s="69"/>
      <c r="M38" s="69"/>
      <c r="N38" s="69"/>
      <c r="O38" s="69"/>
      <c r="P38" s="69"/>
      <c r="Q38" s="69"/>
      <c r="R38" s="69"/>
    </row>
    <row r="39" spans="1:18">
      <c r="A39" s="69"/>
      <c r="B39" s="69"/>
      <c r="C39" s="69"/>
      <c r="D39" s="69"/>
      <c r="E39" s="69"/>
      <c r="F39" s="69"/>
      <c r="G39" s="69"/>
      <c r="H39" s="69"/>
      <c r="I39" s="69"/>
      <c r="J39" s="69"/>
      <c r="K39" s="69"/>
      <c r="L39" s="69"/>
      <c r="M39" s="69"/>
      <c r="N39" s="69"/>
      <c r="O39" s="69"/>
      <c r="P39" s="69"/>
      <c r="Q39" s="69"/>
      <c r="R39" s="69"/>
    </row>
    <row r="40" spans="1:18">
      <c r="A40" s="69"/>
      <c r="B40" s="69"/>
      <c r="C40" s="69"/>
      <c r="D40" s="69"/>
      <c r="E40" s="69"/>
      <c r="F40" s="69"/>
      <c r="G40" s="69"/>
      <c r="H40" s="69"/>
      <c r="I40" s="69"/>
      <c r="J40" s="69"/>
      <c r="K40" s="69"/>
      <c r="L40" s="69"/>
      <c r="M40" s="69"/>
      <c r="N40" s="69"/>
      <c r="O40" s="69"/>
      <c r="P40" s="69"/>
      <c r="Q40" s="69"/>
      <c r="R40" s="69"/>
    </row>
    <row r="41" spans="1:18">
      <c r="A41" s="69"/>
      <c r="B41" s="69"/>
      <c r="C41" s="69"/>
      <c r="D41" s="69"/>
      <c r="E41" s="69"/>
      <c r="F41" s="69"/>
      <c r="G41" s="69"/>
      <c r="H41" s="69"/>
      <c r="I41" s="69"/>
      <c r="J41" s="69"/>
      <c r="K41" s="69"/>
      <c r="L41" s="69"/>
      <c r="M41" s="69"/>
      <c r="N41" s="69"/>
      <c r="O41" s="69"/>
      <c r="P41" s="69"/>
      <c r="Q41" s="69"/>
      <c r="R41" s="69"/>
    </row>
    <row r="42" spans="1:18">
      <c r="A42" s="69"/>
      <c r="B42" s="69"/>
      <c r="C42" s="69"/>
      <c r="D42" s="69"/>
      <c r="E42" s="69"/>
      <c r="F42" s="69"/>
      <c r="G42" s="69"/>
      <c r="H42" s="69"/>
      <c r="I42" s="69"/>
      <c r="J42" s="69"/>
      <c r="K42" s="69"/>
      <c r="L42" s="69"/>
      <c r="M42" s="69"/>
      <c r="N42" s="69"/>
      <c r="O42" s="69"/>
      <c r="P42" s="69"/>
      <c r="Q42" s="69"/>
      <c r="R42" s="69"/>
    </row>
    <row r="43" spans="1:18">
      <c r="A43" s="69"/>
      <c r="B43" s="69"/>
      <c r="C43" s="69"/>
      <c r="D43" s="69"/>
      <c r="E43" s="69"/>
      <c r="F43" s="69"/>
      <c r="G43" s="69"/>
      <c r="H43" s="69"/>
      <c r="I43" s="69"/>
      <c r="J43" s="69"/>
      <c r="K43" s="69"/>
      <c r="L43" s="69"/>
      <c r="M43" s="69"/>
      <c r="N43" s="69"/>
      <c r="O43" s="69"/>
      <c r="P43" s="69"/>
      <c r="Q43" s="69"/>
      <c r="R43" s="69"/>
    </row>
    <row r="44" spans="1:18">
      <c r="A44" s="69"/>
      <c r="B44" s="69"/>
      <c r="C44" s="69"/>
      <c r="D44" s="69"/>
      <c r="E44" s="69"/>
      <c r="F44" s="69"/>
      <c r="G44" s="69"/>
      <c r="H44" s="69"/>
      <c r="I44" s="69"/>
      <c r="J44" s="69"/>
      <c r="K44" s="69"/>
      <c r="L44" s="69"/>
      <c r="M44" s="69"/>
      <c r="N44" s="69"/>
      <c r="O44" s="69"/>
      <c r="P44" s="69"/>
      <c r="Q44" s="69"/>
      <c r="R44" s="69"/>
    </row>
    <row r="45" spans="1:18">
      <c r="A45" s="69"/>
      <c r="B45" s="69"/>
      <c r="C45" s="69"/>
      <c r="D45" s="69"/>
      <c r="E45" s="69"/>
      <c r="F45" s="69"/>
      <c r="G45" s="69"/>
      <c r="H45" s="69"/>
      <c r="I45" s="69"/>
      <c r="J45" s="69"/>
      <c r="K45" s="69"/>
      <c r="L45" s="69"/>
      <c r="M45" s="69"/>
      <c r="N45" s="69"/>
      <c r="O45" s="69"/>
      <c r="P45" s="69"/>
      <c r="Q45" s="69"/>
      <c r="R45" s="69"/>
    </row>
    <row r="46" spans="1:18">
      <c r="A46" s="69"/>
      <c r="B46" s="69"/>
      <c r="C46" s="69"/>
      <c r="D46" s="69"/>
      <c r="E46" s="69"/>
      <c r="F46" s="69"/>
      <c r="G46" s="69"/>
      <c r="H46" s="69"/>
      <c r="I46" s="69"/>
      <c r="J46" s="69"/>
      <c r="K46" s="69"/>
      <c r="L46" s="69"/>
      <c r="M46" s="69"/>
      <c r="N46" s="69"/>
      <c r="O46" s="69"/>
      <c r="P46" s="69"/>
      <c r="Q46" s="69"/>
      <c r="R46" s="69"/>
    </row>
    <row r="47" spans="1:18">
      <c r="A47" s="69"/>
      <c r="B47" s="69"/>
      <c r="C47" s="69"/>
      <c r="D47" s="69"/>
      <c r="E47" s="69"/>
      <c r="F47" s="69"/>
      <c r="G47" s="69"/>
      <c r="H47" s="69"/>
      <c r="I47" s="69"/>
      <c r="J47" s="69"/>
      <c r="K47" s="69"/>
      <c r="L47" s="69"/>
      <c r="M47" s="69"/>
      <c r="N47" s="69"/>
      <c r="O47" s="69"/>
      <c r="P47" s="69"/>
      <c r="Q47" s="69"/>
      <c r="R47" s="69"/>
    </row>
    <row r="48" spans="1:18">
      <c r="A48" s="69"/>
      <c r="B48" s="69"/>
      <c r="C48" s="69"/>
      <c r="D48" s="69"/>
      <c r="E48" s="69"/>
      <c r="F48" s="69"/>
      <c r="G48" s="69"/>
      <c r="H48" s="69"/>
      <c r="I48" s="69"/>
      <c r="J48" s="69"/>
      <c r="K48" s="69"/>
      <c r="L48" s="69"/>
      <c r="M48" s="69"/>
      <c r="N48" s="69"/>
      <c r="O48" s="69"/>
      <c r="P48" s="69"/>
      <c r="Q48" s="69"/>
      <c r="R48" s="69"/>
    </row>
    <row r="49" spans="1:18">
      <c r="A49" s="69"/>
      <c r="B49" s="69"/>
      <c r="C49" s="69"/>
      <c r="D49" s="69"/>
      <c r="E49" s="69"/>
      <c r="F49" s="69"/>
      <c r="G49" s="69"/>
      <c r="H49" s="69"/>
      <c r="I49" s="69"/>
      <c r="J49" s="69"/>
      <c r="K49" s="69"/>
      <c r="L49" s="69"/>
      <c r="M49" s="69"/>
      <c r="N49" s="69"/>
      <c r="O49" s="69"/>
      <c r="P49" s="69"/>
      <c r="Q49" s="69"/>
      <c r="R49" s="69"/>
    </row>
    <row r="50" spans="1:18">
      <c r="A50" s="69"/>
      <c r="B50" s="69"/>
      <c r="C50" s="69"/>
      <c r="D50" s="69"/>
      <c r="E50" s="69"/>
      <c r="F50" s="69"/>
      <c r="G50" s="69"/>
      <c r="H50" s="69"/>
      <c r="I50" s="69"/>
      <c r="J50" s="69"/>
      <c r="K50" s="69"/>
      <c r="L50" s="69"/>
      <c r="M50" s="69"/>
      <c r="N50" s="69"/>
      <c r="O50" s="69"/>
      <c r="P50" s="69"/>
      <c r="Q50" s="69"/>
      <c r="R50" s="69"/>
    </row>
    <row r="51" spans="1:18">
      <c r="A51" s="69"/>
      <c r="B51" s="69"/>
      <c r="C51" s="69"/>
      <c r="D51" s="69"/>
      <c r="E51" s="69"/>
      <c r="F51" s="69"/>
      <c r="G51" s="69"/>
      <c r="H51" s="69"/>
      <c r="I51" s="69"/>
      <c r="J51" s="69"/>
      <c r="K51" s="69"/>
      <c r="L51" s="69"/>
      <c r="M51" s="69"/>
      <c r="N51" s="69"/>
      <c r="O51" s="69"/>
      <c r="P51" s="69"/>
      <c r="Q51" s="69"/>
      <c r="R51" s="69"/>
    </row>
    <row r="52" spans="1:18">
      <c r="A52" s="69"/>
      <c r="B52" s="69"/>
      <c r="C52" s="69"/>
      <c r="D52" s="69"/>
      <c r="E52" s="69"/>
      <c r="F52" s="69"/>
      <c r="G52" s="69"/>
      <c r="H52" s="69"/>
      <c r="I52" s="69"/>
      <c r="J52" s="69"/>
      <c r="K52" s="69"/>
      <c r="L52" s="69"/>
      <c r="M52" s="69"/>
      <c r="N52" s="69"/>
      <c r="O52" s="69"/>
      <c r="P52" s="69"/>
      <c r="Q52" s="69"/>
      <c r="R52" s="69"/>
    </row>
    <row r="53" spans="1:18">
      <c r="A53" s="69"/>
      <c r="B53" s="69"/>
      <c r="C53" s="69"/>
      <c r="D53" s="69"/>
      <c r="E53" s="69"/>
      <c r="F53" s="69"/>
      <c r="G53" s="69"/>
      <c r="H53" s="69"/>
      <c r="I53" s="69"/>
      <c r="J53" s="69"/>
      <c r="K53" s="69"/>
      <c r="L53" s="69"/>
      <c r="M53" s="69"/>
      <c r="N53" s="69"/>
      <c r="O53" s="69"/>
      <c r="P53" s="69"/>
      <c r="Q53" s="69"/>
      <c r="R53" s="69"/>
    </row>
    <row r="54" spans="1:18">
      <c r="A54" s="69"/>
      <c r="B54" s="69"/>
      <c r="C54" s="69"/>
      <c r="D54" s="69"/>
      <c r="E54" s="69"/>
      <c r="F54" s="69"/>
      <c r="G54" s="69"/>
      <c r="H54" s="69"/>
      <c r="I54" s="69"/>
      <c r="J54" s="69"/>
      <c r="K54" s="69"/>
      <c r="L54" s="69"/>
      <c r="M54" s="69"/>
      <c r="N54" s="69"/>
      <c r="O54" s="69"/>
      <c r="P54" s="69"/>
      <c r="Q54" s="69"/>
      <c r="R54" s="69"/>
    </row>
    <row r="55" spans="1:18">
      <c r="A55" s="69"/>
      <c r="B55" s="69"/>
      <c r="C55" s="69"/>
      <c r="D55" s="69"/>
      <c r="E55" s="69"/>
      <c r="F55" s="69"/>
      <c r="G55" s="69"/>
      <c r="H55" s="69"/>
      <c r="I55" s="69"/>
      <c r="J55" s="69"/>
      <c r="K55" s="69"/>
      <c r="L55" s="69"/>
      <c r="M55" s="69"/>
      <c r="N55" s="69"/>
      <c r="O55" s="69"/>
      <c r="P55" s="69"/>
      <c r="Q55" s="69"/>
      <c r="R55" s="69"/>
    </row>
    <row r="56" spans="1:18">
      <c r="A56" s="69"/>
      <c r="B56" s="69"/>
      <c r="C56" s="69"/>
      <c r="D56" s="69"/>
      <c r="E56" s="69"/>
      <c r="F56" s="69"/>
      <c r="G56" s="69"/>
      <c r="H56" s="69"/>
      <c r="I56" s="69"/>
      <c r="J56" s="69"/>
      <c r="K56" s="69"/>
      <c r="L56" s="69"/>
      <c r="M56" s="69"/>
      <c r="N56" s="69"/>
      <c r="O56" s="69"/>
      <c r="P56" s="69"/>
      <c r="Q56" s="69"/>
      <c r="R56" s="69"/>
    </row>
    <row r="57" spans="1:18">
      <c r="A57" s="69"/>
      <c r="B57" s="69"/>
      <c r="C57" s="69"/>
      <c r="D57" s="69"/>
      <c r="E57" s="69"/>
      <c r="F57" s="69"/>
      <c r="G57" s="69"/>
      <c r="H57" s="69"/>
      <c r="I57" s="69"/>
      <c r="J57" s="69"/>
      <c r="K57" s="69"/>
      <c r="L57" s="69"/>
      <c r="M57" s="69"/>
      <c r="N57" s="69"/>
      <c r="O57" s="69"/>
      <c r="P57" s="69"/>
      <c r="Q57" s="69"/>
      <c r="R57" s="69"/>
    </row>
    <row r="58" spans="1:18">
      <c r="A58" s="69"/>
      <c r="B58" s="69"/>
      <c r="C58" s="69"/>
      <c r="D58" s="69"/>
      <c r="E58" s="69"/>
      <c r="F58" s="69"/>
      <c r="G58" s="69"/>
      <c r="H58" s="69"/>
      <c r="I58" s="69"/>
      <c r="J58" s="69"/>
      <c r="K58" s="69"/>
      <c r="L58" s="69"/>
      <c r="M58" s="69"/>
      <c r="N58" s="69"/>
      <c r="O58" s="69"/>
      <c r="P58" s="69"/>
      <c r="Q58" s="69"/>
      <c r="R58" s="69"/>
    </row>
    <row r="59" spans="1:18">
      <c r="A59" s="69"/>
      <c r="B59" s="69"/>
      <c r="C59" s="69"/>
      <c r="D59" s="69"/>
      <c r="E59" s="69"/>
      <c r="F59" s="69"/>
      <c r="G59" s="69"/>
      <c r="H59" s="69"/>
      <c r="I59" s="69"/>
      <c r="J59" s="69"/>
      <c r="K59" s="69"/>
      <c r="L59" s="69"/>
      <c r="M59" s="69"/>
      <c r="N59" s="69"/>
      <c r="O59" s="69"/>
      <c r="P59" s="69"/>
      <c r="Q59" s="69"/>
      <c r="R59" s="69"/>
    </row>
    <row r="60" spans="1:18">
      <c r="A60" s="69"/>
      <c r="B60" s="69"/>
      <c r="C60" s="69"/>
      <c r="D60" s="69"/>
      <c r="E60" s="69"/>
      <c r="F60" s="69"/>
      <c r="G60" s="69"/>
      <c r="H60" s="69"/>
      <c r="I60" s="69"/>
      <c r="J60" s="69"/>
      <c r="K60" s="69"/>
      <c r="L60" s="69"/>
      <c r="M60" s="69"/>
      <c r="N60" s="69"/>
      <c r="O60" s="69"/>
      <c r="P60" s="69"/>
      <c r="Q60" s="69"/>
      <c r="R60" s="69"/>
    </row>
    <row r="61" spans="1:18">
      <c r="A61" s="69"/>
      <c r="B61" s="69"/>
      <c r="C61" s="69"/>
      <c r="D61" s="69"/>
      <c r="E61" s="69"/>
      <c r="F61" s="69"/>
      <c r="G61" s="69"/>
      <c r="H61" s="69"/>
      <c r="I61" s="69"/>
      <c r="J61" s="69"/>
      <c r="K61" s="69"/>
      <c r="L61" s="69"/>
      <c r="M61" s="69"/>
      <c r="N61" s="69"/>
      <c r="O61" s="69"/>
      <c r="P61" s="69"/>
      <c r="Q61" s="69"/>
      <c r="R61" s="69"/>
    </row>
    <row r="62" spans="1:18">
      <c r="A62" s="69"/>
      <c r="B62" s="69"/>
      <c r="C62" s="69"/>
      <c r="D62" s="69"/>
      <c r="E62" s="69"/>
      <c r="F62" s="69"/>
      <c r="G62" s="69"/>
      <c r="H62" s="69"/>
      <c r="I62" s="69"/>
      <c r="J62" s="69"/>
      <c r="K62" s="69"/>
      <c r="L62" s="69"/>
      <c r="M62" s="69"/>
      <c r="N62" s="69"/>
      <c r="O62" s="69"/>
      <c r="P62" s="69"/>
      <c r="Q62" s="69"/>
      <c r="R62" s="69"/>
    </row>
    <row r="63" spans="1:18">
      <c r="A63" s="69"/>
      <c r="B63" s="69"/>
      <c r="C63" s="69"/>
      <c r="D63" s="69"/>
      <c r="E63" s="69"/>
      <c r="F63" s="69"/>
      <c r="G63" s="69"/>
      <c r="H63" s="69"/>
      <c r="I63" s="69"/>
      <c r="J63" s="69"/>
      <c r="K63" s="69"/>
      <c r="L63" s="69"/>
      <c r="M63" s="69"/>
      <c r="N63" s="69"/>
      <c r="O63" s="69"/>
      <c r="P63" s="69"/>
      <c r="Q63" s="69"/>
      <c r="R63" s="69"/>
    </row>
    <row r="64" spans="1:18">
      <c r="A64" s="69"/>
      <c r="B64" s="69"/>
      <c r="C64" s="69"/>
      <c r="D64" s="69"/>
      <c r="E64" s="69"/>
      <c r="F64" s="69"/>
      <c r="G64" s="69"/>
      <c r="H64" s="69"/>
      <c r="I64" s="69"/>
      <c r="J64" s="69"/>
      <c r="K64" s="69"/>
      <c r="L64" s="69"/>
      <c r="M64" s="69"/>
      <c r="N64" s="69"/>
      <c r="O64" s="69"/>
      <c r="P64" s="69"/>
      <c r="Q64" s="69"/>
      <c r="R64" s="69"/>
    </row>
    <row r="65" spans="1:18">
      <c r="A65" s="69"/>
      <c r="B65" s="69"/>
      <c r="C65" s="69"/>
      <c r="D65" s="69"/>
      <c r="E65" s="69"/>
      <c r="F65" s="69"/>
      <c r="G65" s="69"/>
      <c r="H65" s="69"/>
      <c r="I65" s="69"/>
      <c r="J65" s="69"/>
      <c r="K65" s="69"/>
      <c r="L65" s="69"/>
      <c r="M65" s="69"/>
      <c r="N65" s="69"/>
      <c r="O65" s="69"/>
      <c r="P65" s="69"/>
      <c r="Q65" s="69"/>
      <c r="R65" s="69"/>
    </row>
    <row r="66" spans="1:18">
      <c r="A66" s="69"/>
      <c r="B66" s="69"/>
      <c r="C66" s="69"/>
      <c r="D66" s="69"/>
      <c r="E66" s="69"/>
      <c r="F66" s="69"/>
      <c r="G66" s="69"/>
      <c r="H66" s="69"/>
      <c r="I66" s="69"/>
      <c r="J66" s="69"/>
      <c r="K66" s="69"/>
      <c r="L66" s="69"/>
      <c r="M66" s="69"/>
      <c r="N66" s="69"/>
      <c r="O66" s="69"/>
      <c r="P66" s="69"/>
      <c r="Q66" s="69"/>
      <c r="R66" s="69"/>
    </row>
    <row r="67" spans="1:18">
      <c r="A67" s="69"/>
      <c r="B67" s="69"/>
      <c r="C67" s="69"/>
      <c r="D67" s="69"/>
      <c r="E67" s="69"/>
      <c r="F67" s="69"/>
      <c r="G67" s="69"/>
      <c r="H67" s="69"/>
      <c r="I67" s="69"/>
      <c r="J67" s="69"/>
      <c r="K67" s="69"/>
      <c r="L67" s="69"/>
      <c r="M67" s="69"/>
      <c r="N67" s="69"/>
      <c r="O67" s="69"/>
      <c r="P67" s="69"/>
      <c r="Q67" s="69"/>
      <c r="R67" s="69"/>
    </row>
    <row r="68" spans="1:18">
      <c r="A68" s="69"/>
      <c r="B68" s="69"/>
      <c r="C68" s="69"/>
      <c r="D68" s="69"/>
      <c r="E68" s="69"/>
      <c r="F68" s="69"/>
      <c r="G68" s="69"/>
      <c r="H68" s="69"/>
      <c r="I68" s="69"/>
      <c r="J68" s="69"/>
      <c r="K68" s="69"/>
      <c r="L68" s="69"/>
      <c r="M68" s="69"/>
      <c r="N68" s="69"/>
      <c r="O68" s="69"/>
      <c r="P68" s="69"/>
      <c r="Q68" s="69"/>
      <c r="R68" s="69"/>
    </row>
    <row r="69" spans="1:18">
      <c r="A69" s="69"/>
      <c r="B69" s="69"/>
      <c r="C69" s="69"/>
      <c r="D69" s="69"/>
      <c r="E69" s="69"/>
      <c r="F69" s="69"/>
      <c r="G69" s="69"/>
      <c r="H69" s="69"/>
      <c r="I69" s="69"/>
      <c r="J69" s="69"/>
      <c r="K69" s="69"/>
      <c r="L69" s="69"/>
      <c r="M69" s="69"/>
      <c r="N69" s="69"/>
      <c r="O69" s="69"/>
      <c r="P69" s="69"/>
      <c r="Q69" s="69"/>
      <c r="R69" s="69"/>
    </row>
    <row r="70" spans="1:18">
      <c r="A70" s="69"/>
      <c r="B70" s="69"/>
      <c r="C70" s="69"/>
      <c r="D70" s="69"/>
      <c r="E70" s="69"/>
      <c r="F70" s="69"/>
      <c r="G70" s="69"/>
      <c r="H70" s="69"/>
      <c r="I70" s="69"/>
      <c r="J70" s="69"/>
      <c r="K70" s="69"/>
      <c r="L70" s="69"/>
      <c r="M70" s="69"/>
      <c r="N70" s="69"/>
      <c r="O70" s="69"/>
      <c r="P70" s="69"/>
      <c r="Q70" s="69"/>
      <c r="R70" s="69"/>
    </row>
    <row r="71" spans="1:18">
      <c r="A71" s="69"/>
      <c r="B71" s="69"/>
      <c r="C71" s="69"/>
      <c r="D71" s="69"/>
      <c r="E71" s="69"/>
      <c r="F71" s="69"/>
      <c r="G71" s="69"/>
      <c r="H71" s="69"/>
      <c r="I71" s="69"/>
      <c r="J71" s="69"/>
      <c r="K71" s="69"/>
      <c r="L71" s="69"/>
      <c r="M71" s="69"/>
      <c r="N71" s="69"/>
      <c r="O71" s="69"/>
      <c r="P71" s="69"/>
      <c r="Q71" s="69"/>
      <c r="R71" s="69"/>
    </row>
    <row r="72" spans="1:18">
      <c r="A72" s="69"/>
      <c r="B72" s="69"/>
      <c r="C72" s="69"/>
      <c r="D72" s="69"/>
      <c r="E72" s="69"/>
      <c r="F72" s="69"/>
      <c r="G72" s="69"/>
      <c r="H72" s="69"/>
      <c r="I72" s="69"/>
      <c r="J72" s="69"/>
      <c r="K72" s="69"/>
      <c r="L72" s="69"/>
      <c r="M72" s="69"/>
      <c r="N72" s="69"/>
      <c r="O72" s="69"/>
      <c r="P72" s="69"/>
      <c r="Q72" s="69"/>
      <c r="R72" s="69"/>
    </row>
    <row r="73" spans="1:18">
      <c r="A73" s="69"/>
      <c r="B73" s="69"/>
      <c r="C73" s="69"/>
      <c r="D73" s="69"/>
      <c r="E73" s="69"/>
      <c r="F73" s="69"/>
      <c r="G73" s="69"/>
      <c r="H73" s="69"/>
      <c r="I73" s="69"/>
      <c r="J73" s="69"/>
      <c r="K73" s="69"/>
      <c r="L73" s="69"/>
      <c r="M73" s="69"/>
      <c r="N73" s="69"/>
      <c r="O73" s="69"/>
      <c r="P73" s="69"/>
      <c r="Q73" s="69"/>
      <c r="R73" s="69"/>
    </row>
    <row r="74" spans="1:18">
      <c r="A74" s="69"/>
      <c r="B74" s="69"/>
      <c r="C74" s="69"/>
      <c r="D74" s="69"/>
      <c r="E74" s="69"/>
      <c r="F74" s="69"/>
      <c r="G74" s="69"/>
      <c r="H74" s="69"/>
      <c r="I74" s="69"/>
      <c r="J74" s="69"/>
      <c r="K74" s="69"/>
      <c r="L74" s="69"/>
      <c r="M74" s="69"/>
      <c r="N74" s="69"/>
      <c r="O74" s="69"/>
      <c r="P74" s="69"/>
      <c r="Q74" s="69"/>
      <c r="R74" s="69"/>
    </row>
    <row r="75" spans="1:18">
      <c r="A75" s="69"/>
      <c r="B75" s="69"/>
      <c r="C75" s="69"/>
      <c r="D75" s="69"/>
      <c r="E75" s="69"/>
      <c r="F75" s="69"/>
      <c r="G75" s="69"/>
      <c r="H75" s="69"/>
      <c r="I75" s="69"/>
      <c r="J75" s="69"/>
      <c r="K75" s="69"/>
      <c r="L75" s="69"/>
      <c r="M75" s="69"/>
      <c r="N75" s="69"/>
      <c r="O75" s="69"/>
      <c r="P75" s="69"/>
      <c r="Q75" s="69"/>
      <c r="R75" s="69"/>
    </row>
    <row r="76" spans="1:18">
      <c r="A76" s="69"/>
      <c r="B76" s="69"/>
      <c r="C76" s="69"/>
      <c r="D76" s="69"/>
      <c r="E76" s="69"/>
      <c r="F76" s="69"/>
      <c r="G76" s="69"/>
      <c r="H76" s="69"/>
      <c r="I76" s="69"/>
      <c r="J76" s="69"/>
      <c r="K76" s="69"/>
      <c r="L76" s="69"/>
      <c r="M76" s="69"/>
      <c r="N76" s="69"/>
      <c r="O76" s="69"/>
      <c r="P76" s="69"/>
      <c r="Q76" s="69"/>
      <c r="R76" s="69"/>
    </row>
    <row r="77" spans="1:18">
      <c r="A77" s="69"/>
      <c r="B77" s="69"/>
      <c r="C77" s="69"/>
      <c r="D77" s="69"/>
      <c r="E77" s="69"/>
      <c r="F77" s="69"/>
      <c r="G77" s="69"/>
      <c r="H77" s="69"/>
      <c r="I77" s="69"/>
      <c r="J77" s="69"/>
      <c r="K77" s="69"/>
      <c r="L77" s="69"/>
      <c r="M77" s="69"/>
      <c r="N77" s="69"/>
      <c r="O77" s="69"/>
      <c r="P77" s="69"/>
      <c r="Q77" s="69"/>
      <c r="R77" s="69"/>
    </row>
    <row r="78" spans="1:18">
      <c r="A78" s="69"/>
      <c r="B78" s="69"/>
      <c r="C78" s="69"/>
      <c r="D78" s="69"/>
      <c r="E78" s="69"/>
      <c r="F78" s="69"/>
      <c r="G78" s="69"/>
      <c r="H78" s="69"/>
      <c r="I78" s="69"/>
      <c r="J78" s="69"/>
      <c r="K78" s="69"/>
      <c r="L78" s="69"/>
      <c r="M78" s="69"/>
      <c r="N78" s="69"/>
      <c r="O78" s="69"/>
      <c r="P78" s="69"/>
      <c r="Q78" s="69"/>
      <c r="R78" s="69"/>
    </row>
    <row r="79" spans="1:18">
      <c r="A79" s="69"/>
      <c r="B79" s="69"/>
      <c r="C79" s="69"/>
      <c r="D79" s="69"/>
      <c r="E79" s="69"/>
      <c r="F79" s="69"/>
      <c r="G79" s="69"/>
      <c r="H79" s="69"/>
      <c r="I79" s="69"/>
      <c r="J79" s="69"/>
      <c r="K79" s="69"/>
      <c r="L79" s="69"/>
      <c r="M79" s="69"/>
      <c r="N79" s="69"/>
      <c r="O79" s="69"/>
      <c r="P79" s="69"/>
      <c r="Q79" s="69"/>
      <c r="R79" s="69"/>
    </row>
    <row r="80" spans="1:18">
      <c r="A80" s="69"/>
      <c r="B80" s="69"/>
      <c r="C80" s="69"/>
      <c r="D80" s="69"/>
      <c r="E80" s="69"/>
      <c r="F80" s="69"/>
      <c r="G80" s="69"/>
      <c r="H80" s="69"/>
      <c r="I80" s="69"/>
      <c r="J80" s="69"/>
      <c r="K80" s="69"/>
      <c r="L80" s="69"/>
      <c r="M80" s="69"/>
      <c r="N80" s="69"/>
      <c r="O80" s="69"/>
      <c r="P80" s="69"/>
      <c r="Q80" s="69"/>
      <c r="R80" s="69"/>
    </row>
    <row r="81" spans="1:18">
      <c r="A81" s="69"/>
      <c r="B81" s="69"/>
      <c r="C81" s="69"/>
      <c r="D81" s="69"/>
      <c r="E81" s="69"/>
      <c r="F81" s="69"/>
      <c r="G81" s="69"/>
      <c r="H81" s="69"/>
      <c r="I81" s="69"/>
      <c r="J81" s="69"/>
      <c r="K81" s="69"/>
      <c r="L81" s="69"/>
      <c r="M81" s="69"/>
      <c r="N81" s="69"/>
      <c r="O81" s="69"/>
      <c r="P81" s="69"/>
      <c r="Q81" s="69"/>
      <c r="R81" s="69"/>
    </row>
    <row r="82" spans="1:18">
      <c r="A82" s="69"/>
      <c r="B82" s="69"/>
      <c r="C82" s="69"/>
      <c r="D82" s="69"/>
      <c r="E82" s="69"/>
      <c r="F82" s="69"/>
      <c r="G82" s="69"/>
      <c r="H82" s="69"/>
      <c r="I82" s="69"/>
      <c r="J82" s="69"/>
      <c r="K82" s="69"/>
      <c r="L82" s="69"/>
      <c r="M82" s="69"/>
      <c r="N82" s="69"/>
      <c r="O82" s="69"/>
      <c r="P82" s="69"/>
      <c r="Q82" s="69"/>
      <c r="R82" s="69"/>
    </row>
    <row r="83" spans="1:18">
      <c r="A83" s="69"/>
      <c r="B83" s="69"/>
      <c r="C83" s="69"/>
      <c r="D83" s="69"/>
      <c r="E83" s="69"/>
      <c r="F83" s="69"/>
      <c r="G83" s="69"/>
      <c r="H83" s="69"/>
      <c r="I83" s="69"/>
      <c r="J83" s="69"/>
      <c r="K83" s="69"/>
      <c r="L83" s="69"/>
      <c r="M83" s="69"/>
      <c r="N83" s="69"/>
      <c r="O83" s="69"/>
      <c r="P83" s="69"/>
      <c r="Q83" s="69"/>
      <c r="R83" s="69"/>
    </row>
    <row r="84" spans="1:18">
      <c r="A84" s="69"/>
      <c r="B84" s="69"/>
      <c r="C84" s="69"/>
      <c r="D84" s="69"/>
      <c r="E84" s="69"/>
      <c r="F84" s="69"/>
      <c r="G84" s="69"/>
      <c r="H84" s="69"/>
      <c r="I84" s="69"/>
      <c r="J84" s="69"/>
      <c r="K84" s="69"/>
      <c r="L84" s="69"/>
      <c r="M84" s="69"/>
      <c r="N84" s="69"/>
      <c r="O84" s="69"/>
      <c r="P84" s="69"/>
      <c r="Q84" s="69"/>
      <c r="R84" s="69"/>
    </row>
    <row r="85" spans="1:18">
      <c r="A85" s="69"/>
      <c r="B85" s="69"/>
      <c r="C85" s="69"/>
      <c r="D85" s="69"/>
      <c r="E85" s="69"/>
      <c r="F85" s="69"/>
      <c r="G85" s="69"/>
      <c r="H85" s="69"/>
      <c r="I85" s="69"/>
      <c r="J85" s="69"/>
      <c r="K85" s="69"/>
      <c r="L85" s="69"/>
      <c r="M85" s="69"/>
      <c r="N85" s="69"/>
      <c r="O85" s="69"/>
      <c r="P85" s="69"/>
      <c r="Q85" s="69"/>
      <c r="R85" s="69"/>
    </row>
    <row r="86" spans="1:18">
      <c r="A86" s="69"/>
      <c r="B86" s="69"/>
      <c r="C86" s="69"/>
      <c r="D86" s="69"/>
      <c r="E86" s="69"/>
      <c r="F86" s="69"/>
      <c r="G86" s="69"/>
      <c r="H86" s="69"/>
      <c r="I86" s="69"/>
      <c r="J86" s="69"/>
      <c r="K86" s="69"/>
      <c r="L86" s="69"/>
      <c r="M86" s="69"/>
      <c r="N86" s="69"/>
      <c r="O86" s="69"/>
      <c r="P86" s="69"/>
      <c r="Q86" s="69"/>
      <c r="R86" s="69"/>
    </row>
    <row r="87" spans="1:18">
      <c r="A87" s="69"/>
      <c r="B87" s="69"/>
      <c r="C87" s="69"/>
      <c r="D87" s="69"/>
      <c r="E87" s="69"/>
      <c r="F87" s="69"/>
      <c r="G87" s="69"/>
      <c r="H87" s="69"/>
      <c r="I87" s="69"/>
      <c r="J87" s="69"/>
      <c r="K87" s="69"/>
      <c r="L87" s="69"/>
      <c r="M87" s="69"/>
      <c r="N87" s="69"/>
      <c r="O87" s="69"/>
      <c r="P87" s="69"/>
      <c r="Q87" s="69"/>
      <c r="R87" s="69"/>
    </row>
    <row r="88" spans="1:18">
      <c r="A88" s="69"/>
      <c r="B88" s="69"/>
      <c r="C88" s="69"/>
      <c r="D88" s="69"/>
      <c r="E88" s="69"/>
      <c r="F88" s="69"/>
      <c r="G88" s="69"/>
      <c r="H88" s="69"/>
      <c r="I88" s="69"/>
      <c r="J88" s="69"/>
      <c r="K88" s="69"/>
      <c r="L88" s="69"/>
      <c r="M88" s="69"/>
      <c r="N88" s="69"/>
      <c r="O88" s="69"/>
      <c r="P88" s="69"/>
      <c r="Q88" s="69"/>
      <c r="R88" s="69"/>
    </row>
    <row r="89" spans="1:18">
      <c r="A89" s="69"/>
      <c r="B89" s="69"/>
      <c r="C89" s="69"/>
      <c r="D89" s="69"/>
      <c r="E89" s="69"/>
      <c r="F89" s="69"/>
      <c r="G89" s="69"/>
      <c r="H89" s="69"/>
      <c r="I89" s="69"/>
      <c r="J89" s="69"/>
      <c r="K89" s="69"/>
      <c r="L89" s="69"/>
      <c r="M89" s="69"/>
      <c r="N89" s="69"/>
      <c r="O89" s="69"/>
      <c r="P89" s="69"/>
      <c r="Q89" s="69"/>
      <c r="R89" s="69"/>
    </row>
    <row r="90" spans="1:18">
      <c r="A90" s="69"/>
      <c r="B90" s="69"/>
      <c r="C90" s="69"/>
      <c r="D90" s="69"/>
      <c r="E90" s="69"/>
      <c r="F90" s="69"/>
      <c r="G90" s="69"/>
      <c r="H90" s="69"/>
      <c r="I90" s="69"/>
      <c r="J90" s="69"/>
      <c r="K90" s="69"/>
      <c r="L90" s="69"/>
      <c r="M90" s="69"/>
      <c r="N90" s="69"/>
      <c r="O90" s="69"/>
      <c r="P90" s="69"/>
      <c r="Q90" s="69"/>
      <c r="R90" s="69"/>
    </row>
    <row r="91" spans="1:18">
      <c r="A91" s="69"/>
      <c r="B91" s="69"/>
      <c r="C91" s="69"/>
      <c r="D91" s="69"/>
      <c r="E91" s="69"/>
      <c r="F91" s="69"/>
      <c r="G91" s="69"/>
      <c r="H91" s="69"/>
      <c r="I91" s="69"/>
      <c r="J91" s="69"/>
      <c r="K91" s="69"/>
      <c r="L91" s="69"/>
      <c r="M91" s="69"/>
      <c r="N91" s="69"/>
      <c r="O91" s="69"/>
      <c r="P91" s="69"/>
      <c r="Q91" s="69"/>
      <c r="R91" s="69"/>
    </row>
    <row r="92" spans="1:18">
      <c r="A92" s="69"/>
      <c r="B92" s="69"/>
      <c r="C92" s="69"/>
      <c r="D92" s="69"/>
      <c r="E92" s="69"/>
      <c r="F92" s="69"/>
      <c r="G92" s="69"/>
      <c r="H92" s="69"/>
      <c r="I92" s="69"/>
      <c r="J92" s="69"/>
      <c r="K92" s="69"/>
      <c r="L92" s="69"/>
      <c r="M92" s="69"/>
      <c r="N92" s="69"/>
      <c r="O92" s="69"/>
      <c r="P92" s="69"/>
      <c r="Q92" s="69"/>
      <c r="R92" s="69"/>
    </row>
    <row r="93" spans="1:18">
      <c r="A93" s="69"/>
      <c r="B93" s="69"/>
      <c r="C93" s="69"/>
      <c r="D93" s="69"/>
      <c r="E93" s="69"/>
      <c r="F93" s="69"/>
      <c r="G93" s="69"/>
      <c r="H93" s="69"/>
      <c r="I93" s="69"/>
      <c r="J93" s="69"/>
      <c r="K93" s="69"/>
      <c r="L93" s="69"/>
      <c r="M93" s="69"/>
      <c r="N93" s="69"/>
      <c r="O93" s="69"/>
      <c r="P93" s="69"/>
      <c r="Q93" s="69"/>
      <c r="R93" s="69"/>
    </row>
    <row r="94" spans="1:18">
      <c r="A94" s="69"/>
      <c r="B94" s="69"/>
      <c r="C94" s="69"/>
      <c r="D94" s="69"/>
      <c r="E94" s="69"/>
      <c r="F94" s="69"/>
      <c r="G94" s="69"/>
      <c r="H94" s="69"/>
      <c r="I94" s="69"/>
      <c r="J94" s="69"/>
      <c r="K94" s="69"/>
      <c r="L94" s="69"/>
      <c r="M94" s="69"/>
      <c r="N94" s="69"/>
      <c r="O94" s="69"/>
      <c r="P94" s="69"/>
      <c r="Q94" s="69"/>
      <c r="R94" s="69"/>
    </row>
    <row r="95" spans="1:18">
      <c r="A95" s="69"/>
      <c r="B95" s="69"/>
      <c r="C95" s="69"/>
      <c r="D95" s="69"/>
      <c r="E95" s="69"/>
      <c r="F95" s="69"/>
      <c r="G95" s="69"/>
      <c r="H95" s="69"/>
      <c r="I95" s="69"/>
      <c r="J95" s="69"/>
      <c r="K95" s="69"/>
      <c r="L95" s="69"/>
      <c r="M95" s="69"/>
      <c r="N95" s="69"/>
      <c r="O95" s="69"/>
      <c r="P95" s="69"/>
      <c r="Q95" s="69"/>
      <c r="R95" s="69"/>
    </row>
    <row r="96" spans="1:18">
      <c r="A96" s="69"/>
      <c r="B96" s="69"/>
      <c r="C96" s="69"/>
      <c r="D96" s="69"/>
      <c r="E96" s="69"/>
      <c r="F96" s="69"/>
      <c r="G96" s="69"/>
      <c r="H96" s="69"/>
      <c r="I96" s="69"/>
      <c r="J96" s="69"/>
      <c r="K96" s="69"/>
      <c r="L96" s="69"/>
      <c r="M96" s="69"/>
      <c r="N96" s="69"/>
      <c r="O96" s="69"/>
      <c r="P96" s="69"/>
      <c r="Q96" s="69"/>
      <c r="R96" s="69"/>
    </row>
    <row r="97" spans="1:18">
      <c r="A97" s="69"/>
      <c r="B97" s="69"/>
      <c r="C97" s="69"/>
      <c r="D97" s="69"/>
      <c r="E97" s="69"/>
      <c r="F97" s="69"/>
      <c r="G97" s="69"/>
      <c r="H97" s="69"/>
      <c r="I97" s="69"/>
      <c r="J97" s="69"/>
      <c r="K97" s="69"/>
      <c r="L97" s="69"/>
      <c r="M97" s="69"/>
      <c r="N97" s="69"/>
      <c r="O97" s="69"/>
      <c r="P97" s="69"/>
      <c r="Q97" s="69"/>
      <c r="R97" s="69"/>
    </row>
    <row r="98" spans="1:18">
      <c r="A98" s="69"/>
      <c r="B98" s="69"/>
      <c r="C98" s="69"/>
      <c r="D98" s="69"/>
      <c r="E98" s="69"/>
      <c r="F98" s="69"/>
      <c r="G98" s="69"/>
      <c r="H98" s="69"/>
      <c r="I98" s="69"/>
      <c r="J98" s="69"/>
      <c r="K98" s="69"/>
      <c r="L98" s="69"/>
      <c r="M98" s="69"/>
      <c r="N98" s="69"/>
      <c r="O98" s="69"/>
      <c r="P98" s="69"/>
      <c r="Q98" s="69"/>
      <c r="R98" s="69"/>
    </row>
    <row r="99" spans="1:18">
      <c r="A99" s="69"/>
      <c r="B99" s="69"/>
      <c r="C99" s="69"/>
      <c r="D99" s="69"/>
      <c r="E99" s="69"/>
      <c r="F99" s="69"/>
      <c r="G99" s="69"/>
      <c r="H99" s="69"/>
      <c r="I99" s="69"/>
      <c r="J99" s="69"/>
      <c r="K99" s="69"/>
      <c r="L99" s="69"/>
      <c r="M99" s="69"/>
      <c r="N99" s="69"/>
      <c r="O99" s="69"/>
      <c r="P99" s="69"/>
      <c r="Q99" s="69"/>
      <c r="R99" s="69"/>
    </row>
    <row r="100" spans="1:18">
      <c r="A100" s="69"/>
      <c r="B100" s="69"/>
      <c r="C100" s="69"/>
      <c r="D100" s="69"/>
      <c r="E100" s="69"/>
      <c r="F100" s="69"/>
      <c r="G100" s="69"/>
      <c r="H100" s="69"/>
      <c r="I100" s="69"/>
      <c r="J100" s="69"/>
      <c r="K100" s="69"/>
      <c r="L100" s="69"/>
      <c r="M100" s="69"/>
      <c r="N100" s="69"/>
      <c r="O100" s="69"/>
      <c r="P100" s="69"/>
      <c r="Q100" s="69"/>
      <c r="R100" s="69"/>
    </row>
    <row r="101" spans="1:18">
      <c r="A101" s="69"/>
      <c r="B101" s="69"/>
      <c r="C101" s="69"/>
      <c r="D101" s="69"/>
      <c r="E101" s="69"/>
      <c r="F101" s="69"/>
      <c r="G101" s="69"/>
      <c r="H101" s="69"/>
      <c r="I101" s="69"/>
      <c r="J101" s="69"/>
      <c r="K101" s="69"/>
      <c r="L101" s="69"/>
      <c r="M101" s="69"/>
      <c r="N101" s="69"/>
      <c r="O101" s="69"/>
      <c r="P101" s="69"/>
      <c r="Q101" s="69"/>
      <c r="R101" s="69"/>
    </row>
    <row r="102" spans="1:18">
      <c r="A102" s="69"/>
      <c r="B102" s="69"/>
      <c r="C102" s="69"/>
      <c r="D102" s="69"/>
      <c r="E102" s="69"/>
      <c r="F102" s="69"/>
      <c r="G102" s="69"/>
      <c r="H102" s="69"/>
      <c r="I102" s="69"/>
      <c r="J102" s="69"/>
      <c r="K102" s="69"/>
      <c r="L102" s="69"/>
      <c r="M102" s="69"/>
      <c r="N102" s="69"/>
      <c r="O102" s="69"/>
      <c r="P102" s="69"/>
      <c r="Q102" s="69"/>
      <c r="R102" s="69"/>
    </row>
    <row r="103" spans="1:18">
      <c r="A103" s="69"/>
      <c r="B103" s="69"/>
      <c r="C103" s="69"/>
      <c r="D103" s="69"/>
      <c r="E103" s="69"/>
      <c r="F103" s="69"/>
      <c r="G103" s="69"/>
      <c r="H103" s="69"/>
      <c r="I103" s="69"/>
      <c r="J103" s="69"/>
      <c r="K103" s="69"/>
      <c r="L103" s="69"/>
      <c r="M103" s="69"/>
      <c r="N103" s="69"/>
      <c r="O103" s="69"/>
      <c r="P103" s="69"/>
      <c r="Q103" s="69"/>
      <c r="R103" s="69"/>
    </row>
    <row r="104" spans="1:18">
      <c r="A104" s="69"/>
      <c r="B104" s="69"/>
      <c r="C104" s="69"/>
      <c r="D104" s="69"/>
      <c r="E104" s="69"/>
      <c r="F104" s="69"/>
      <c r="G104" s="69"/>
      <c r="H104" s="69"/>
      <c r="I104" s="69"/>
      <c r="J104" s="69"/>
      <c r="K104" s="69"/>
      <c r="L104" s="69"/>
      <c r="M104" s="69"/>
      <c r="N104" s="69"/>
      <c r="O104" s="69"/>
      <c r="P104" s="69"/>
      <c r="Q104" s="69"/>
      <c r="R104" s="69"/>
    </row>
    <row r="105" spans="1:18">
      <c r="A105" s="69"/>
      <c r="B105" s="69"/>
      <c r="C105" s="69"/>
      <c r="D105" s="69"/>
      <c r="E105" s="69"/>
      <c r="F105" s="69"/>
      <c r="G105" s="69"/>
      <c r="H105" s="69"/>
      <c r="I105" s="69"/>
      <c r="J105" s="69"/>
      <c r="K105" s="69"/>
      <c r="L105" s="69"/>
      <c r="M105" s="69"/>
      <c r="N105" s="69"/>
      <c r="O105" s="69"/>
      <c r="P105" s="69"/>
      <c r="Q105" s="69"/>
      <c r="R105" s="69"/>
    </row>
    <row r="106" spans="1:18">
      <c r="A106" s="69"/>
      <c r="B106" s="69"/>
      <c r="C106" s="69"/>
      <c r="D106" s="69"/>
      <c r="E106" s="69"/>
      <c r="F106" s="69"/>
      <c r="G106" s="69"/>
      <c r="H106" s="69"/>
      <c r="I106" s="69"/>
      <c r="J106" s="69"/>
      <c r="K106" s="69"/>
      <c r="L106" s="69"/>
      <c r="M106" s="69"/>
      <c r="N106" s="69"/>
      <c r="O106" s="69"/>
      <c r="P106" s="69"/>
      <c r="Q106" s="69"/>
      <c r="R106" s="69"/>
    </row>
    <row r="107" spans="1:18">
      <c r="A107" s="69"/>
      <c r="B107" s="69"/>
      <c r="C107" s="69"/>
      <c r="D107" s="69"/>
      <c r="E107" s="69"/>
      <c r="F107" s="69"/>
      <c r="G107" s="69"/>
      <c r="H107" s="69"/>
      <c r="I107" s="69"/>
      <c r="J107" s="69"/>
      <c r="K107" s="69"/>
      <c r="L107" s="69"/>
      <c r="M107" s="69"/>
      <c r="N107" s="69"/>
      <c r="O107" s="69"/>
      <c r="P107" s="69"/>
      <c r="Q107" s="69"/>
      <c r="R107" s="69"/>
    </row>
    <row r="108" spans="1:18">
      <c r="A108" s="69"/>
      <c r="B108" s="69"/>
      <c r="C108" s="69"/>
      <c r="D108" s="69"/>
      <c r="E108" s="69"/>
      <c r="F108" s="69"/>
      <c r="G108" s="69"/>
      <c r="H108" s="69"/>
      <c r="I108" s="69"/>
      <c r="J108" s="69"/>
      <c r="K108" s="69"/>
      <c r="L108" s="69"/>
      <c r="M108" s="69"/>
      <c r="N108" s="69"/>
      <c r="O108" s="69"/>
      <c r="P108" s="69"/>
      <c r="Q108" s="69"/>
      <c r="R108" s="69"/>
    </row>
    <row r="109" spans="1:18">
      <c r="A109" s="69"/>
      <c r="B109" s="69"/>
      <c r="C109" s="69"/>
      <c r="D109" s="69"/>
      <c r="E109" s="69"/>
      <c r="F109" s="69"/>
      <c r="G109" s="69"/>
      <c r="H109" s="69"/>
      <c r="I109" s="69"/>
      <c r="J109" s="69"/>
      <c r="K109" s="69"/>
      <c r="L109" s="69"/>
      <c r="M109" s="69"/>
      <c r="N109" s="69"/>
      <c r="O109" s="69"/>
      <c r="P109" s="69"/>
      <c r="Q109" s="69"/>
      <c r="R109" s="69"/>
    </row>
    <row r="110" spans="1:18">
      <c r="A110" s="69"/>
      <c r="B110" s="69"/>
      <c r="C110" s="69"/>
      <c r="D110" s="69"/>
      <c r="E110" s="69"/>
      <c r="F110" s="69"/>
      <c r="G110" s="69"/>
      <c r="H110" s="69"/>
      <c r="I110" s="69"/>
      <c r="J110" s="69"/>
      <c r="K110" s="69"/>
      <c r="L110" s="69"/>
      <c r="M110" s="69"/>
      <c r="N110" s="69"/>
      <c r="O110" s="69"/>
      <c r="P110" s="69"/>
      <c r="Q110" s="69"/>
      <c r="R110" s="69"/>
    </row>
    <row r="111" spans="1:18">
      <c r="A111" s="69"/>
      <c r="B111" s="69"/>
      <c r="C111" s="69"/>
      <c r="D111" s="69"/>
      <c r="E111" s="69"/>
      <c r="F111" s="69"/>
      <c r="G111" s="69"/>
      <c r="H111" s="69"/>
      <c r="I111" s="69"/>
      <c r="J111" s="69"/>
      <c r="K111" s="69"/>
      <c r="L111" s="69"/>
      <c r="M111" s="69"/>
      <c r="N111" s="69"/>
      <c r="O111" s="69"/>
      <c r="P111" s="69"/>
      <c r="Q111" s="69"/>
      <c r="R111" s="69"/>
    </row>
    <row r="112" spans="1:18">
      <c r="A112" s="69"/>
      <c r="B112" s="69"/>
      <c r="C112" s="69"/>
      <c r="D112" s="69"/>
      <c r="E112" s="69"/>
      <c r="F112" s="69"/>
      <c r="G112" s="69"/>
      <c r="H112" s="69"/>
      <c r="I112" s="69"/>
      <c r="J112" s="69"/>
      <c r="K112" s="69"/>
      <c r="L112" s="69"/>
      <c r="M112" s="69"/>
      <c r="N112" s="69"/>
      <c r="O112" s="69"/>
      <c r="P112" s="69"/>
      <c r="Q112" s="69"/>
      <c r="R112" s="69"/>
    </row>
    <row r="113" spans="1:18">
      <c r="A113" s="69"/>
      <c r="B113" s="69"/>
      <c r="C113" s="69"/>
      <c r="D113" s="69"/>
      <c r="E113" s="69"/>
      <c r="F113" s="69"/>
      <c r="G113" s="69"/>
      <c r="H113" s="69"/>
      <c r="I113" s="69"/>
      <c r="J113" s="69"/>
      <c r="K113" s="69"/>
      <c r="L113" s="69"/>
      <c r="M113" s="69"/>
      <c r="N113" s="69"/>
      <c r="O113" s="69"/>
      <c r="P113" s="69"/>
      <c r="Q113" s="69"/>
      <c r="R113" s="69"/>
    </row>
  </sheetData>
  <mergeCells count="16">
    <mergeCell ref="A1:R1"/>
    <mergeCell ref="A2:R2"/>
    <mergeCell ref="A3:C3"/>
    <mergeCell ref="I3:K3"/>
    <mergeCell ref="M3:N3"/>
    <mergeCell ref="O3:R3"/>
    <mergeCell ref="R4:R5"/>
    <mergeCell ref="R7:R12"/>
    <mergeCell ref="F4:K4"/>
    <mergeCell ref="L4:Q4"/>
    <mergeCell ref="A13:B13"/>
    <mergeCell ref="A4:A5"/>
    <mergeCell ref="B4:B5"/>
    <mergeCell ref="C4:C5"/>
    <mergeCell ref="D4:D5"/>
    <mergeCell ref="E4:E5"/>
  </mergeCells>
  <pageMargins left="0.7" right="0.7" top="0.75" bottom="0.75" header="0.3" footer="0.3"/>
  <pageSetup scale="49" orientation="landscape"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R204"/>
  <sheetViews>
    <sheetView view="pageBreakPreview" workbookViewId="0">
      <selection activeCell="O18" sqref="O18"/>
    </sheetView>
  </sheetViews>
  <sheetFormatPr defaultColWidth="8.42578125" defaultRowHeight="15.75"/>
  <cols>
    <col min="1" max="1" width="8.42578125" style="44" customWidth="1"/>
    <col min="2" max="2" width="23.85546875" style="44" customWidth="1"/>
    <col min="3" max="3" width="12.28515625" style="44" customWidth="1"/>
    <col min="4" max="4" width="12.5703125" style="44" customWidth="1"/>
    <col min="5" max="5" width="21.7109375" style="44" customWidth="1"/>
    <col min="6" max="6" width="14.140625" style="44" customWidth="1"/>
    <col min="7" max="7" width="12.7109375" style="44" customWidth="1"/>
    <col min="8" max="8" width="12.5703125" style="44" customWidth="1"/>
    <col min="9" max="9" width="11.7109375" style="44" customWidth="1"/>
    <col min="10" max="10" width="12.140625" style="44" customWidth="1"/>
    <col min="11" max="11" width="11.7109375" style="44" customWidth="1"/>
    <col min="12" max="12" width="19.5703125" style="44" customWidth="1"/>
    <col min="13" max="17" width="11" style="44" customWidth="1"/>
    <col min="18" max="18" width="16.85546875" style="44" customWidth="1"/>
    <col min="19" max="16384" width="8.42578125" style="44"/>
  </cols>
  <sheetData>
    <row r="1" spans="1:18" s="5" customFormat="1" ht="18.75">
      <c r="A1" s="285" t="s">
        <v>0</v>
      </c>
      <c r="B1" s="285"/>
      <c r="C1" s="285"/>
      <c r="D1" s="285"/>
      <c r="E1" s="285"/>
      <c r="F1" s="285"/>
      <c r="G1" s="285"/>
      <c r="H1" s="285"/>
      <c r="I1" s="285"/>
      <c r="J1" s="285"/>
      <c r="K1" s="285"/>
      <c r="L1" s="285"/>
      <c r="M1" s="285"/>
      <c r="N1" s="285"/>
      <c r="O1" s="285"/>
      <c r="P1" s="285"/>
      <c r="Q1" s="285"/>
      <c r="R1" s="285"/>
    </row>
    <row r="2" spans="1:18" s="39" customFormat="1" ht="28.5" customHeight="1">
      <c r="A2" s="286" t="s">
        <v>30</v>
      </c>
      <c r="B2" s="286"/>
      <c r="C2" s="286"/>
      <c r="D2" s="286"/>
      <c r="E2" s="286"/>
      <c r="F2" s="286"/>
      <c r="G2" s="286"/>
      <c r="H2" s="286"/>
      <c r="I2" s="286"/>
      <c r="J2" s="286"/>
      <c r="K2" s="286"/>
      <c r="L2" s="286"/>
      <c r="M2" s="286"/>
      <c r="N2" s="286"/>
      <c r="O2" s="286"/>
      <c r="P2" s="286"/>
      <c r="Q2" s="286"/>
      <c r="R2" s="286"/>
    </row>
    <row r="3" spans="1:18" s="40" customFormat="1" ht="26.25" customHeight="1">
      <c r="A3" s="326" t="s">
        <v>39</v>
      </c>
      <c r="B3" s="327"/>
      <c r="C3" s="327"/>
      <c r="D3" s="45"/>
      <c r="E3" s="45"/>
      <c r="F3" s="45"/>
      <c r="G3" s="45"/>
      <c r="H3" s="45"/>
      <c r="I3" s="327" t="s">
        <v>2</v>
      </c>
      <c r="J3" s="327"/>
      <c r="K3" s="327"/>
      <c r="L3" s="45"/>
      <c r="M3" s="289"/>
      <c r="N3" s="289"/>
      <c r="O3" s="289" t="s">
        <v>107</v>
      </c>
      <c r="P3" s="289"/>
      <c r="Q3" s="289"/>
      <c r="R3" s="290"/>
    </row>
    <row r="4" spans="1:18" s="41" customFormat="1" ht="22.5" customHeight="1">
      <c r="A4" s="320" t="str">
        <f>'[2]Major Wheat Growing State'!A6</f>
        <v>Sl.No.</v>
      </c>
      <c r="B4" s="322" t="s">
        <v>32</v>
      </c>
      <c r="C4" s="320" t="str">
        <f>'[2]Major Wheat Growing State'!C6</f>
        <v>Normal Area  (DES)**</v>
      </c>
      <c r="D4" s="324" t="str">
        <f>'[2]Major Wheat Growing State'!D6</f>
        <v>State Target</v>
      </c>
      <c r="E4" s="322" t="str">
        <f>'[2]Major Wheat Growing State'!E6</f>
        <v>Normal Area of Corresponding Week</v>
      </c>
      <c r="F4" s="312" t="str">
        <f>'[2]Major Wheat Growing State'!F6</f>
        <v>Area Covered (SDA)</v>
      </c>
      <c r="G4" s="313"/>
      <c r="H4" s="313"/>
      <c r="I4" s="313"/>
      <c r="J4" s="313"/>
      <c r="K4" s="314"/>
      <c r="L4" s="315" t="s">
        <v>3</v>
      </c>
      <c r="M4" s="316"/>
      <c r="N4" s="316"/>
      <c r="O4" s="316"/>
      <c r="P4" s="316"/>
      <c r="Q4" s="317"/>
      <c r="R4" s="307" t="s">
        <v>4</v>
      </c>
    </row>
    <row r="5" spans="1:18" s="41" customFormat="1" ht="75">
      <c r="A5" s="321"/>
      <c r="B5" s="323"/>
      <c r="C5" s="321"/>
      <c r="D5" s="325"/>
      <c r="E5" s="323"/>
      <c r="F5" s="146" t="s">
        <v>106</v>
      </c>
      <c r="G5" s="46" t="s">
        <v>5</v>
      </c>
      <c r="H5" s="47" t="s">
        <v>6</v>
      </c>
      <c r="I5" s="46" t="s">
        <v>7</v>
      </c>
      <c r="J5" s="46" t="s">
        <v>8</v>
      </c>
      <c r="K5" s="70" t="s">
        <v>9</v>
      </c>
      <c r="L5" s="71" t="s">
        <v>10</v>
      </c>
      <c r="M5" s="46" t="s">
        <v>5</v>
      </c>
      <c r="N5" s="47" t="s">
        <v>6</v>
      </c>
      <c r="O5" s="46" t="s">
        <v>7</v>
      </c>
      <c r="P5" s="46" t="s">
        <v>8</v>
      </c>
      <c r="Q5" s="70" t="s">
        <v>9</v>
      </c>
      <c r="R5" s="308"/>
    </row>
    <row r="6" spans="1:18" s="41" customFormat="1" ht="18.75">
      <c r="A6" s="48">
        <v>1</v>
      </c>
      <c r="B6" s="49">
        <v>2</v>
      </c>
      <c r="C6" s="48">
        <v>3</v>
      </c>
      <c r="D6" s="50">
        <v>4</v>
      </c>
      <c r="E6" s="99">
        <v>5</v>
      </c>
      <c r="F6" s="48">
        <v>6</v>
      </c>
      <c r="G6" s="50">
        <v>7</v>
      </c>
      <c r="H6" s="50">
        <v>8</v>
      </c>
      <c r="I6" s="50">
        <v>9</v>
      </c>
      <c r="J6" s="50">
        <v>10</v>
      </c>
      <c r="K6" s="49">
        <v>11</v>
      </c>
      <c r="L6" s="72">
        <v>12</v>
      </c>
      <c r="M6" s="50">
        <v>13</v>
      </c>
      <c r="N6" s="50">
        <v>14</v>
      </c>
      <c r="O6" s="50">
        <v>15</v>
      </c>
      <c r="P6" s="50">
        <v>16</v>
      </c>
      <c r="Q6" s="49">
        <v>17</v>
      </c>
      <c r="R6" s="81">
        <v>18</v>
      </c>
    </row>
    <row r="7" spans="1:18" s="41" customFormat="1" ht="16.5" customHeight="1">
      <c r="A7" s="51">
        <v>1</v>
      </c>
      <c r="B7" s="100" t="s">
        <v>33</v>
      </c>
      <c r="C7" s="88"/>
      <c r="D7" s="101">
        <v>3.3</v>
      </c>
      <c r="E7" s="102">
        <f>(G7+H7+I7+J7+K7)/5</f>
        <v>3.3600000000000003</v>
      </c>
      <c r="F7" s="149">
        <v>3.3</v>
      </c>
      <c r="G7" s="150">
        <v>3.4</v>
      </c>
      <c r="H7" s="103">
        <v>3.4</v>
      </c>
      <c r="I7" s="103">
        <v>3.4</v>
      </c>
      <c r="J7" s="103">
        <v>3</v>
      </c>
      <c r="K7" s="103">
        <v>3.6</v>
      </c>
      <c r="L7" s="73">
        <f>(F7-E7)</f>
        <v>-6.0000000000000497E-2</v>
      </c>
      <c r="M7" s="74">
        <f>(F7-G7)</f>
        <v>-0.10000000000000009</v>
      </c>
      <c r="N7" s="74">
        <f>(F7-H7)</f>
        <v>-0.10000000000000009</v>
      </c>
      <c r="O7" s="74">
        <f t="shared" ref="O7:O12" si="0">(F7-I7)</f>
        <v>-0.10000000000000009</v>
      </c>
      <c r="P7" s="74">
        <f t="shared" ref="P7:P12" si="1">(F7-J7)</f>
        <v>0.29999999999999982</v>
      </c>
      <c r="Q7" s="82">
        <f t="shared" ref="Q7:Q12" si="2">(F7-K7)</f>
        <v>-0.30000000000000027</v>
      </c>
      <c r="R7" s="309" t="s">
        <v>100</v>
      </c>
    </row>
    <row r="8" spans="1:18" s="42" customFormat="1" ht="19.5" customHeight="1">
      <c r="A8" s="56">
        <v>2</v>
      </c>
      <c r="B8" s="104" t="s">
        <v>35</v>
      </c>
      <c r="C8" s="91"/>
      <c r="D8" s="105">
        <v>0.19</v>
      </c>
      <c r="E8" s="89">
        <f t="shared" ref="E8:E11" si="3">(G8+H8+I8+J8+K8)/5</f>
        <v>0.16389999999999999</v>
      </c>
      <c r="F8" s="149">
        <v>0.15</v>
      </c>
      <c r="G8" s="150">
        <v>0.19500000000000001</v>
      </c>
      <c r="H8" s="103">
        <v>0.2</v>
      </c>
      <c r="I8" s="103">
        <v>0.2</v>
      </c>
      <c r="J8" s="103">
        <v>2.4500000000000001E-2</v>
      </c>
      <c r="K8" s="114">
        <v>0.2</v>
      </c>
      <c r="L8" s="75">
        <f t="shared" ref="L8:L12" si="4">(F8-E8)</f>
        <v>-1.3899999999999996E-2</v>
      </c>
      <c r="M8" s="76">
        <f t="shared" ref="M8:M12" si="5">(F8-G8)</f>
        <v>-4.5000000000000012E-2</v>
      </c>
      <c r="N8" s="76">
        <f t="shared" ref="N8:N12" si="6">(F8-H8)</f>
        <v>-5.0000000000000017E-2</v>
      </c>
      <c r="O8" s="76">
        <f t="shared" si="0"/>
        <v>-5.0000000000000017E-2</v>
      </c>
      <c r="P8" s="76">
        <f t="shared" si="1"/>
        <v>0.1255</v>
      </c>
      <c r="Q8" s="83">
        <f t="shared" si="2"/>
        <v>-5.0000000000000017E-2</v>
      </c>
      <c r="R8" s="310"/>
    </row>
    <row r="9" spans="1:18" s="42" customFormat="1" ht="18.75">
      <c r="A9" s="56">
        <v>3</v>
      </c>
      <c r="B9" s="104" t="s">
        <v>34</v>
      </c>
      <c r="C9" s="91"/>
      <c r="D9" s="106">
        <v>3.5999999999999997E-2</v>
      </c>
      <c r="E9" s="89">
        <f t="shared" si="3"/>
        <v>2.4899999999999999E-2</v>
      </c>
      <c r="F9" s="149">
        <v>3.5999999999999997E-2</v>
      </c>
      <c r="G9" s="150">
        <v>3.5000000000000001E-3</v>
      </c>
      <c r="H9" s="103">
        <v>4.0000000000000001E-3</v>
      </c>
      <c r="I9" s="103">
        <v>4.0000000000000001E-3</v>
      </c>
      <c r="J9" s="103">
        <v>6.3E-2</v>
      </c>
      <c r="K9" s="114">
        <v>0.05</v>
      </c>
      <c r="L9" s="75">
        <f t="shared" si="4"/>
        <v>1.1099999999999999E-2</v>
      </c>
      <c r="M9" s="76">
        <f t="shared" si="5"/>
        <v>3.2499999999999994E-2</v>
      </c>
      <c r="N9" s="76">
        <f t="shared" si="6"/>
        <v>3.2000000000000001E-2</v>
      </c>
      <c r="O9" s="76">
        <f t="shared" si="0"/>
        <v>3.2000000000000001E-2</v>
      </c>
      <c r="P9" s="76">
        <f t="shared" si="1"/>
        <v>-2.7000000000000003E-2</v>
      </c>
      <c r="Q9" s="83">
        <f t="shared" si="2"/>
        <v>-1.4000000000000005E-2</v>
      </c>
      <c r="R9" s="310"/>
    </row>
    <row r="10" spans="1:18" s="42" customFormat="1" ht="18.75">
      <c r="A10" s="56">
        <v>4</v>
      </c>
      <c r="B10" s="107" t="s">
        <v>40</v>
      </c>
      <c r="C10" s="91"/>
      <c r="D10" s="106">
        <v>0.13</v>
      </c>
      <c r="E10" s="89">
        <f t="shared" si="3"/>
        <v>0.10664999999999999</v>
      </c>
      <c r="F10" s="149">
        <v>0.13</v>
      </c>
      <c r="G10" s="150">
        <v>0.13</v>
      </c>
      <c r="H10" s="103">
        <v>0.13</v>
      </c>
      <c r="I10" s="103">
        <v>0.14000000000000001</v>
      </c>
      <c r="J10" s="103">
        <v>3.2499999999999999E-3</v>
      </c>
      <c r="K10" s="114">
        <v>0.13</v>
      </c>
      <c r="L10" s="75">
        <f t="shared" si="4"/>
        <v>2.335000000000001E-2</v>
      </c>
      <c r="M10" s="76">
        <f t="shared" si="5"/>
        <v>0</v>
      </c>
      <c r="N10" s="76">
        <f t="shared" si="6"/>
        <v>0</v>
      </c>
      <c r="O10" s="76">
        <f t="shared" si="0"/>
        <v>-1.0000000000000009E-2</v>
      </c>
      <c r="P10" s="76">
        <f t="shared" si="1"/>
        <v>0.12675</v>
      </c>
      <c r="Q10" s="83">
        <f t="shared" si="2"/>
        <v>0</v>
      </c>
      <c r="R10" s="310"/>
    </row>
    <row r="11" spans="1:18" s="42" customFormat="1" ht="18.75">
      <c r="A11" s="61">
        <v>5</v>
      </c>
      <c r="B11" s="108" t="s">
        <v>38</v>
      </c>
      <c r="C11" s="94"/>
      <c r="D11" s="109">
        <v>6.5000000000000002E-2</v>
      </c>
      <c r="E11" s="110">
        <f t="shared" si="3"/>
        <v>8.4860000000000005E-2</v>
      </c>
      <c r="F11" s="151">
        <v>6.5000000000000002E-2</v>
      </c>
      <c r="G11" s="152">
        <v>0.1</v>
      </c>
      <c r="H11" s="111">
        <v>0.09</v>
      </c>
      <c r="I11" s="111">
        <v>0.09</v>
      </c>
      <c r="J11" s="111">
        <v>5.4300000000000001E-2</v>
      </c>
      <c r="K11" s="115">
        <v>0.09</v>
      </c>
      <c r="L11" s="77">
        <f t="shared" si="4"/>
        <v>-1.9860000000000003E-2</v>
      </c>
      <c r="M11" s="78">
        <f t="shared" si="5"/>
        <v>-3.5000000000000003E-2</v>
      </c>
      <c r="N11" s="78">
        <f t="shared" si="6"/>
        <v>-2.4999999999999994E-2</v>
      </c>
      <c r="O11" s="78">
        <f t="shared" si="0"/>
        <v>-2.4999999999999994E-2</v>
      </c>
      <c r="P11" s="78">
        <f t="shared" si="1"/>
        <v>1.0700000000000001E-2</v>
      </c>
      <c r="Q11" s="84">
        <f t="shared" si="2"/>
        <v>-2.4999999999999994E-2</v>
      </c>
      <c r="R11" s="311"/>
    </row>
    <row r="12" spans="1:18" s="43" customFormat="1" ht="18.75">
      <c r="A12" s="318" t="s">
        <v>14</v>
      </c>
      <c r="B12" s="319"/>
      <c r="C12" s="112"/>
      <c r="D12" s="66">
        <f t="shared" ref="D12:K12" si="7">SUM(D7:D11)</f>
        <v>3.7209999999999996</v>
      </c>
      <c r="E12" s="113">
        <f t="shared" si="7"/>
        <v>3.7403100000000005</v>
      </c>
      <c r="F12" s="112">
        <f t="shared" si="7"/>
        <v>3.6809999999999996</v>
      </c>
      <c r="G12" s="66">
        <f t="shared" si="7"/>
        <v>3.8284999999999996</v>
      </c>
      <c r="H12" s="66">
        <f t="shared" si="7"/>
        <v>3.8239999999999998</v>
      </c>
      <c r="I12" s="66">
        <f t="shared" si="7"/>
        <v>3.8340000000000001</v>
      </c>
      <c r="J12" s="66">
        <f t="shared" si="7"/>
        <v>3.1450500000000003</v>
      </c>
      <c r="K12" s="116">
        <f t="shared" si="7"/>
        <v>4.07</v>
      </c>
      <c r="L12" s="65">
        <f t="shared" si="4"/>
        <v>-5.9310000000000862E-2</v>
      </c>
      <c r="M12" s="68">
        <f t="shared" si="5"/>
        <v>-0.14749999999999996</v>
      </c>
      <c r="N12" s="68">
        <f t="shared" si="6"/>
        <v>-0.14300000000000024</v>
      </c>
      <c r="O12" s="68">
        <f t="shared" si="0"/>
        <v>-0.15300000000000047</v>
      </c>
      <c r="P12" s="68">
        <f t="shared" si="1"/>
        <v>0.53594999999999926</v>
      </c>
      <c r="Q12" s="67">
        <f t="shared" si="2"/>
        <v>-0.38900000000000068</v>
      </c>
      <c r="R12" s="85"/>
    </row>
    <row r="13" spans="1:18" s="43" customFormat="1" ht="18.75">
      <c r="A13" s="42" t="s">
        <v>15</v>
      </c>
      <c r="B13" s="42"/>
      <c r="C13" s="42"/>
      <c r="D13" s="42"/>
      <c r="E13" s="42"/>
      <c r="F13" s="42"/>
      <c r="G13" s="42" t="s">
        <v>16</v>
      </c>
      <c r="H13" s="42"/>
      <c r="I13" s="42"/>
      <c r="J13" s="42"/>
      <c r="K13" s="79"/>
      <c r="L13" s="80"/>
      <c r="M13" s="80"/>
      <c r="N13" s="80"/>
      <c r="O13" s="80"/>
      <c r="P13" s="80"/>
      <c r="Q13" s="80"/>
      <c r="R13" s="86"/>
    </row>
    <row r="14" spans="1:18">
      <c r="A14" s="69"/>
      <c r="B14" s="69"/>
      <c r="C14" s="69"/>
      <c r="D14" s="69"/>
      <c r="E14" s="69"/>
      <c r="F14" s="69"/>
      <c r="G14" s="69"/>
      <c r="H14" s="69"/>
      <c r="I14" s="69"/>
      <c r="J14" s="69"/>
      <c r="K14" s="69"/>
      <c r="L14" s="69"/>
      <c r="M14" s="69"/>
      <c r="N14" s="69"/>
      <c r="O14" s="69"/>
      <c r="P14" s="69"/>
      <c r="Q14" s="69"/>
      <c r="R14" s="69"/>
    </row>
    <row r="15" spans="1:18">
      <c r="A15" s="69"/>
      <c r="B15" s="69"/>
      <c r="C15" s="69"/>
      <c r="D15" s="69"/>
      <c r="E15" s="69"/>
      <c r="F15" s="69"/>
      <c r="G15" s="69"/>
      <c r="H15" s="69"/>
      <c r="I15" s="69"/>
      <c r="J15" s="69"/>
      <c r="K15" s="69"/>
      <c r="L15" s="69"/>
      <c r="M15" s="69"/>
      <c r="N15" s="69"/>
      <c r="O15" s="69"/>
      <c r="P15" s="69"/>
      <c r="Q15" s="69"/>
      <c r="R15" s="69"/>
    </row>
    <row r="16" spans="1:18">
      <c r="A16" s="69"/>
      <c r="B16" s="69"/>
      <c r="C16" s="69"/>
      <c r="D16" s="69"/>
      <c r="E16" s="69"/>
      <c r="F16" s="69"/>
      <c r="G16" s="69"/>
      <c r="H16" s="69"/>
      <c r="I16" s="69"/>
      <c r="J16" s="69"/>
      <c r="K16" s="69"/>
      <c r="L16" s="69"/>
      <c r="M16" s="69"/>
      <c r="N16" s="69"/>
      <c r="O16" s="69"/>
      <c r="P16" s="69"/>
      <c r="Q16" s="69"/>
      <c r="R16" s="69"/>
    </row>
    <row r="17" spans="1:18">
      <c r="A17" s="69"/>
      <c r="B17" s="69"/>
      <c r="C17" s="69"/>
      <c r="D17" s="69"/>
      <c r="E17" s="69"/>
      <c r="F17" s="69"/>
      <c r="G17" s="69"/>
      <c r="H17" s="69"/>
      <c r="I17" s="69"/>
      <c r="J17" s="69"/>
      <c r="K17" s="69"/>
      <c r="L17" s="69"/>
      <c r="M17" s="69"/>
      <c r="N17" s="69"/>
      <c r="O17" s="69"/>
      <c r="P17" s="69"/>
      <c r="Q17" s="69"/>
      <c r="R17" s="69"/>
    </row>
    <row r="18" spans="1:18">
      <c r="A18" s="69"/>
      <c r="B18" s="69"/>
      <c r="C18" s="69"/>
      <c r="D18" s="69"/>
      <c r="E18" s="69"/>
      <c r="F18" s="69"/>
      <c r="G18" s="69"/>
      <c r="H18" s="69"/>
      <c r="I18" s="69"/>
      <c r="J18" s="69"/>
      <c r="K18" s="69"/>
      <c r="L18" s="69"/>
      <c r="M18" s="69"/>
      <c r="N18" s="69"/>
      <c r="O18" s="69"/>
      <c r="P18" s="69"/>
      <c r="Q18" s="69"/>
      <c r="R18" s="69"/>
    </row>
    <row r="19" spans="1:18">
      <c r="A19" s="69"/>
      <c r="B19" s="69"/>
      <c r="C19" s="69"/>
      <c r="D19" s="69"/>
      <c r="E19" s="69"/>
      <c r="F19" s="69"/>
      <c r="G19" s="69"/>
      <c r="H19" s="69"/>
      <c r="I19" s="69"/>
      <c r="J19" s="69"/>
      <c r="K19" s="69"/>
      <c r="L19" s="69"/>
      <c r="M19" s="69"/>
      <c r="N19" s="69"/>
      <c r="O19" s="69"/>
      <c r="P19" s="69"/>
      <c r="Q19" s="69"/>
      <c r="R19" s="69"/>
    </row>
    <row r="20" spans="1:18">
      <c r="A20" s="69"/>
      <c r="B20" s="69"/>
      <c r="C20" s="69"/>
      <c r="D20" s="69"/>
      <c r="E20" s="69"/>
      <c r="F20" s="69"/>
      <c r="G20" s="69"/>
      <c r="H20" s="69"/>
      <c r="I20" s="69"/>
      <c r="J20" s="69"/>
      <c r="K20" s="69"/>
      <c r="L20" s="69"/>
      <c r="M20" s="69"/>
      <c r="N20" s="69"/>
      <c r="O20" s="69"/>
      <c r="P20" s="69"/>
      <c r="Q20" s="69"/>
      <c r="R20" s="69"/>
    </row>
    <row r="21" spans="1:18">
      <c r="A21" s="69"/>
      <c r="B21" s="69"/>
      <c r="C21" s="69"/>
      <c r="D21" s="69"/>
      <c r="E21" s="69"/>
      <c r="F21" s="69"/>
      <c r="G21" s="69"/>
      <c r="H21" s="69"/>
      <c r="I21" s="69"/>
      <c r="J21" s="69"/>
      <c r="K21" s="69"/>
      <c r="L21" s="69"/>
      <c r="M21" s="69"/>
      <c r="N21" s="69"/>
      <c r="O21" s="69"/>
      <c r="P21" s="69"/>
      <c r="Q21" s="69"/>
      <c r="R21" s="69"/>
    </row>
    <row r="22" spans="1:18">
      <c r="A22" s="69"/>
      <c r="B22" s="69"/>
      <c r="C22" s="69"/>
      <c r="D22" s="69"/>
      <c r="E22" s="69"/>
      <c r="F22" s="69"/>
      <c r="G22" s="69"/>
      <c r="H22" s="69"/>
      <c r="I22" s="69"/>
      <c r="J22" s="69"/>
      <c r="K22" s="69"/>
      <c r="L22" s="69"/>
      <c r="M22" s="69"/>
      <c r="N22" s="69"/>
      <c r="O22" s="69"/>
      <c r="P22" s="69"/>
      <c r="Q22" s="69"/>
      <c r="R22" s="69"/>
    </row>
    <row r="23" spans="1:18">
      <c r="A23" s="69"/>
      <c r="B23" s="69"/>
      <c r="C23" s="69"/>
      <c r="D23" s="69"/>
      <c r="E23" s="69"/>
      <c r="F23" s="69"/>
      <c r="G23" s="69"/>
      <c r="H23" s="69"/>
      <c r="I23" s="69"/>
      <c r="J23" s="69"/>
      <c r="K23" s="69"/>
      <c r="L23" s="69"/>
      <c r="M23" s="69"/>
      <c r="N23" s="69"/>
      <c r="O23" s="69"/>
      <c r="P23" s="69"/>
      <c r="Q23" s="69"/>
      <c r="R23" s="69"/>
    </row>
    <row r="24" spans="1:18">
      <c r="A24" s="69"/>
      <c r="B24" s="69"/>
      <c r="C24" s="69"/>
      <c r="D24" s="69"/>
      <c r="E24" s="69"/>
      <c r="F24" s="69"/>
      <c r="G24" s="69"/>
      <c r="H24" s="69"/>
      <c r="I24" s="69"/>
      <c r="J24" s="69"/>
      <c r="K24" s="69"/>
      <c r="L24" s="69"/>
      <c r="M24" s="69"/>
      <c r="N24" s="69"/>
      <c r="O24" s="69"/>
      <c r="P24" s="69"/>
      <c r="Q24" s="69"/>
      <c r="R24" s="69"/>
    </row>
    <row r="25" spans="1:18">
      <c r="A25" s="69"/>
      <c r="B25" s="69"/>
      <c r="C25" s="69"/>
      <c r="D25" s="69"/>
      <c r="E25" s="69"/>
      <c r="F25" s="69"/>
      <c r="G25" s="69"/>
      <c r="H25" s="69"/>
      <c r="I25" s="69"/>
      <c r="J25" s="69"/>
      <c r="K25" s="69"/>
      <c r="L25" s="69"/>
      <c r="M25" s="69"/>
      <c r="N25" s="69"/>
      <c r="O25" s="69"/>
      <c r="P25" s="69"/>
      <c r="Q25" s="69"/>
      <c r="R25" s="69"/>
    </row>
    <row r="26" spans="1:18">
      <c r="A26" s="69"/>
      <c r="B26" s="69"/>
      <c r="C26" s="69"/>
      <c r="D26" s="69"/>
      <c r="E26" s="69"/>
      <c r="F26" s="69"/>
      <c r="G26" s="69"/>
      <c r="H26" s="69"/>
      <c r="I26" s="69"/>
      <c r="J26" s="69"/>
      <c r="K26" s="69"/>
      <c r="L26" s="69"/>
      <c r="M26" s="69"/>
      <c r="N26" s="69"/>
      <c r="O26" s="69"/>
      <c r="P26" s="69"/>
      <c r="Q26" s="69"/>
      <c r="R26" s="69"/>
    </row>
    <row r="27" spans="1:18">
      <c r="A27" s="69"/>
      <c r="B27" s="69"/>
      <c r="C27" s="69"/>
      <c r="D27" s="69"/>
      <c r="E27" s="69"/>
      <c r="F27" s="69"/>
      <c r="G27" s="69"/>
      <c r="H27" s="69"/>
      <c r="I27" s="69"/>
      <c r="J27" s="69"/>
      <c r="K27" s="69"/>
      <c r="L27" s="69"/>
      <c r="M27" s="69"/>
      <c r="N27" s="69"/>
      <c r="O27" s="69"/>
      <c r="P27" s="69"/>
      <c r="Q27" s="69"/>
      <c r="R27" s="69"/>
    </row>
    <row r="28" spans="1:18">
      <c r="A28" s="69"/>
      <c r="B28" s="69"/>
      <c r="C28" s="69"/>
      <c r="D28" s="69"/>
      <c r="E28" s="69"/>
      <c r="F28" s="69"/>
      <c r="G28" s="69"/>
      <c r="H28" s="69"/>
      <c r="I28" s="69"/>
      <c r="J28" s="69"/>
      <c r="K28" s="69"/>
      <c r="L28" s="69"/>
      <c r="M28" s="69"/>
      <c r="N28" s="69"/>
      <c r="O28" s="69"/>
      <c r="P28" s="69"/>
      <c r="Q28" s="69"/>
      <c r="R28" s="69"/>
    </row>
    <row r="29" spans="1:18">
      <c r="A29" s="69"/>
      <c r="B29" s="69"/>
      <c r="C29" s="69"/>
      <c r="D29" s="69"/>
      <c r="E29" s="69"/>
      <c r="F29" s="69"/>
      <c r="G29" s="69"/>
      <c r="H29" s="69"/>
      <c r="I29" s="69"/>
      <c r="J29" s="69"/>
      <c r="K29" s="69"/>
      <c r="L29" s="69"/>
      <c r="M29" s="69"/>
      <c r="N29" s="69"/>
      <c r="O29" s="69"/>
      <c r="P29" s="69"/>
      <c r="Q29" s="69"/>
      <c r="R29" s="69"/>
    </row>
    <row r="30" spans="1:18">
      <c r="A30" s="69"/>
      <c r="B30" s="69"/>
      <c r="C30" s="69"/>
      <c r="D30" s="69"/>
      <c r="E30" s="69"/>
      <c r="F30" s="69"/>
      <c r="G30" s="69"/>
      <c r="H30" s="69"/>
      <c r="I30" s="69"/>
      <c r="J30" s="69"/>
      <c r="K30" s="69"/>
      <c r="L30" s="69"/>
      <c r="M30" s="69"/>
      <c r="N30" s="69"/>
      <c r="O30" s="69"/>
      <c r="P30" s="69"/>
      <c r="Q30" s="69"/>
      <c r="R30" s="69"/>
    </row>
    <row r="31" spans="1:18">
      <c r="A31" s="69"/>
      <c r="B31" s="69"/>
      <c r="C31" s="69"/>
      <c r="D31" s="69"/>
      <c r="E31" s="69"/>
      <c r="F31" s="69"/>
      <c r="G31" s="69"/>
      <c r="H31" s="69"/>
      <c r="I31" s="69"/>
      <c r="J31" s="69"/>
      <c r="K31" s="69"/>
      <c r="L31" s="69"/>
      <c r="M31" s="69"/>
      <c r="N31" s="69"/>
      <c r="O31" s="69"/>
      <c r="P31" s="69"/>
      <c r="Q31" s="69"/>
      <c r="R31" s="69"/>
    </row>
    <row r="32" spans="1:18">
      <c r="A32" s="69"/>
      <c r="B32" s="69"/>
      <c r="C32" s="69"/>
      <c r="D32" s="69"/>
      <c r="E32" s="69"/>
      <c r="F32" s="69"/>
      <c r="G32" s="69"/>
      <c r="H32" s="69"/>
      <c r="I32" s="69"/>
      <c r="J32" s="69"/>
      <c r="K32" s="69"/>
      <c r="L32" s="69"/>
      <c r="M32" s="69"/>
      <c r="N32" s="69"/>
      <c r="O32" s="69"/>
      <c r="P32" s="69"/>
      <c r="Q32" s="69"/>
      <c r="R32" s="69"/>
    </row>
    <row r="33" spans="1:18">
      <c r="A33" s="69"/>
      <c r="B33" s="69"/>
      <c r="C33" s="69"/>
      <c r="D33" s="69"/>
      <c r="E33" s="69"/>
      <c r="F33" s="69"/>
      <c r="G33" s="69"/>
      <c r="H33" s="69"/>
      <c r="I33" s="69"/>
      <c r="J33" s="69"/>
      <c r="K33" s="69"/>
      <c r="L33" s="69"/>
      <c r="M33" s="69"/>
      <c r="N33" s="69"/>
      <c r="O33" s="69"/>
      <c r="P33" s="69"/>
      <c r="Q33" s="69"/>
      <c r="R33" s="69"/>
    </row>
    <row r="34" spans="1:18">
      <c r="A34" s="69"/>
      <c r="B34" s="69"/>
      <c r="C34" s="69"/>
      <c r="D34" s="69"/>
      <c r="E34" s="69"/>
      <c r="F34" s="69"/>
      <c r="G34" s="69"/>
      <c r="H34" s="69"/>
      <c r="I34" s="69"/>
      <c r="J34" s="69"/>
      <c r="K34" s="69"/>
      <c r="L34" s="69"/>
      <c r="M34" s="69"/>
      <c r="N34" s="69"/>
      <c r="O34" s="69"/>
      <c r="P34" s="69"/>
      <c r="Q34" s="69"/>
      <c r="R34" s="69"/>
    </row>
    <row r="35" spans="1:18">
      <c r="A35" s="69"/>
      <c r="B35" s="69"/>
      <c r="C35" s="69"/>
      <c r="D35" s="69"/>
      <c r="E35" s="69"/>
      <c r="F35" s="69"/>
      <c r="G35" s="69"/>
      <c r="H35" s="69"/>
      <c r="I35" s="69"/>
      <c r="J35" s="69"/>
      <c r="K35" s="69"/>
      <c r="L35" s="69"/>
      <c r="M35" s="69"/>
      <c r="N35" s="69"/>
      <c r="O35" s="69"/>
      <c r="P35" s="69"/>
      <c r="Q35" s="69"/>
      <c r="R35" s="69"/>
    </row>
    <row r="36" spans="1:18">
      <c r="A36" s="69"/>
      <c r="B36" s="69"/>
      <c r="C36" s="69"/>
      <c r="D36" s="69"/>
      <c r="E36" s="69"/>
      <c r="F36" s="69"/>
      <c r="G36" s="69"/>
      <c r="H36" s="69"/>
      <c r="I36" s="69"/>
      <c r="J36" s="69"/>
      <c r="K36" s="69"/>
      <c r="L36" s="69"/>
      <c r="M36" s="69"/>
      <c r="N36" s="69"/>
      <c r="O36" s="69"/>
      <c r="P36" s="69"/>
      <c r="Q36" s="69"/>
      <c r="R36" s="69"/>
    </row>
    <row r="37" spans="1:18">
      <c r="A37" s="69"/>
      <c r="B37" s="69"/>
      <c r="C37" s="69"/>
      <c r="D37" s="69"/>
      <c r="E37" s="69"/>
      <c r="F37" s="69"/>
      <c r="G37" s="69"/>
      <c r="H37" s="69"/>
      <c r="I37" s="69"/>
      <c r="J37" s="69"/>
      <c r="K37" s="69"/>
      <c r="L37" s="69"/>
      <c r="M37" s="69"/>
      <c r="N37" s="69"/>
      <c r="O37" s="69"/>
      <c r="P37" s="69"/>
      <c r="Q37" s="69"/>
      <c r="R37" s="69"/>
    </row>
    <row r="38" spans="1:18">
      <c r="A38" s="69"/>
      <c r="B38" s="69"/>
      <c r="C38" s="69"/>
      <c r="D38" s="69"/>
      <c r="E38" s="69"/>
      <c r="F38" s="69"/>
      <c r="G38" s="69"/>
      <c r="H38" s="69"/>
      <c r="I38" s="69"/>
      <c r="J38" s="69"/>
      <c r="K38" s="69"/>
      <c r="L38" s="69"/>
      <c r="M38" s="69"/>
      <c r="N38" s="69"/>
      <c r="O38" s="69"/>
      <c r="P38" s="69"/>
      <c r="Q38" s="69"/>
      <c r="R38" s="69"/>
    </row>
    <row r="39" spans="1:18">
      <c r="A39" s="69"/>
      <c r="B39" s="69"/>
      <c r="C39" s="69"/>
      <c r="D39" s="69"/>
      <c r="E39" s="69"/>
      <c r="F39" s="69"/>
      <c r="G39" s="69"/>
      <c r="H39" s="69"/>
      <c r="I39" s="69"/>
      <c r="J39" s="69"/>
      <c r="K39" s="69"/>
      <c r="L39" s="69"/>
      <c r="M39" s="69"/>
      <c r="N39" s="69"/>
      <c r="O39" s="69"/>
      <c r="P39" s="69"/>
      <c r="Q39" s="69"/>
      <c r="R39" s="69"/>
    </row>
    <row r="40" spans="1:18">
      <c r="A40" s="69"/>
      <c r="B40" s="69"/>
      <c r="C40" s="69"/>
      <c r="D40" s="69"/>
      <c r="E40" s="69"/>
      <c r="F40" s="69"/>
      <c r="G40" s="69"/>
      <c r="H40" s="69"/>
      <c r="I40" s="69"/>
      <c r="J40" s="69"/>
      <c r="K40" s="69"/>
      <c r="L40" s="69"/>
      <c r="M40" s="69"/>
      <c r="N40" s="69"/>
      <c r="O40" s="69"/>
      <c r="P40" s="69"/>
      <c r="Q40" s="69"/>
      <c r="R40" s="69"/>
    </row>
    <row r="41" spans="1:18">
      <c r="A41" s="69"/>
      <c r="B41" s="69"/>
      <c r="C41" s="69"/>
      <c r="D41" s="69"/>
      <c r="E41" s="69"/>
      <c r="F41" s="69"/>
      <c r="G41" s="69"/>
      <c r="H41" s="69"/>
      <c r="I41" s="69"/>
      <c r="J41" s="69"/>
      <c r="K41" s="69"/>
      <c r="L41" s="69"/>
      <c r="M41" s="69"/>
      <c r="N41" s="69"/>
      <c r="O41" s="69"/>
      <c r="P41" s="69"/>
      <c r="Q41" s="69"/>
      <c r="R41" s="69"/>
    </row>
    <row r="42" spans="1:18">
      <c r="A42" s="69"/>
      <c r="B42" s="69"/>
      <c r="C42" s="69"/>
      <c r="D42" s="69"/>
      <c r="E42" s="69"/>
      <c r="F42" s="69"/>
      <c r="G42" s="69"/>
      <c r="H42" s="69"/>
      <c r="I42" s="69"/>
      <c r="J42" s="69"/>
      <c r="K42" s="69"/>
      <c r="L42" s="69"/>
      <c r="M42" s="69"/>
      <c r="N42" s="69"/>
      <c r="O42" s="69"/>
      <c r="P42" s="69"/>
      <c r="Q42" s="69"/>
      <c r="R42" s="69"/>
    </row>
    <row r="43" spans="1:18">
      <c r="A43" s="69"/>
      <c r="B43" s="69"/>
      <c r="C43" s="69"/>
      <c r="D43" s="69"/>
      <c r="E43" s="69"/>
      <c r="F43" s="69"/>
      <c r="G43" s="69"/>
      <c r="H43" s="69"/>
      <c r="I43" s="69"/>
      <c r="J43" s="69"/>
      <c r="K43" s="69"/>
      <c r="L43" s="69"/>
      <c r="M43" s="69"/>
      <c r="N43" s="69"/>
      <c r="O43" s="69"/>
      <c r="P43" s="69"/>
      <c r="Q43" s="69"/>
      <c r="R43" s="69"/>
    </row>
    <row r="44" spans="1:18">
      <c r="A44" s="69"/>
      <c r="B44" s="69"/>
      <c r="C44" s="69"/>
      <c r="D44" s="69"/>
      <c r="E44" s="69"/>
      <c r="F44" s="69"/>
      <c r="G44" s="69"/>
      <c r="H44" s="69"/>
      <c r="I44" s="69"/>
      <c r="J44" s="69"/>
      <c r="K44" s="69"/>
      <c r="L44" s="69"/>
      <c r="M44" s="69"/>
      <c r="N44" s="69"/>
      <c r="O44" s="69"/>
      <c r="P44" s="69"/>
      <c r="Q44" s="69"/>
      <c r="R44" s="69"/>
    </row>
    <row r="45" spans="1:18">
      <c r="A45" s="69"/>
      <c r="B45" s="69"/>
      <c r="C45" s="69"/>
      <c r="D45" s="69"/>
      <c r="E45" s="69"/>
      <c r="F45" s="69"/>
      <c r="G45" s="69"/>
      <c r="H45" s="69"/>
      <c r="I45" s="69"/>
      <c r="J45" s="69"/>
      <c r="K45" s="69"/>
      <c r="L45" s="69"/>
      <c r="M45" s="69"/>
      <c r="N45" s="69"/>
      <c r="O45" s="69"/>
      <c r="P45" s="69"/>
      <c r="Q45" s="69"/>
      <c r="R45" s="69"/>
    </row>
    <row r="46" spans="1:18">
      <c r="A46" s="69"/>
      <c r="B46" s="69"/>
      <c r="C46" s="69"/>
      <c r="D46" s="69"/>
      <c r="E46" s="69"/>
      <c r="F46" s="69"/>
      <c r="G46" s="69"/>
      <c r="H46" s="69"/>
      <c r="I46" s="69"/>
      <c r="J46" s="69"/>
      <c r="K46" s="69"/>
      <c r="L46" s="69"/>
      <c r="M46" s="69"/>
      <c r="N46" s="69"/>
      <c r="O46" s="69"/>
      <c r="P46" s="69"/>
      <c r="Q46" s="69"/>
      <c r="R46" s="69"/>
    </row>
    <row r="47" spans="1:18">
      <c r="A47" s="69"/>
      <c r="B47" s="69"/>
      <c r="C47" s="69"/>
      <c r="D47" s="69"/>
      <c r="E47" s="69"/>
      <c r="F47" s="69"/>
      <c r="G47" s="69"/>
      <c r="H47" s="69"/>
      <c r="I47" s="69"/>
      <c r="J47" s="69"/>
      <c r="K47" s="69"/>
      <c r="L47" s="69"/>
      <c r="M47" s="69"/>
      <c r="N47" s="69"/>
      <c r="O47" s="69"/>
      <c r="P47" s="69"/>
      <c r="Q47" s="69"/>
      <c r="R47" s="69"/>
    </row>
    <row r="48" spans="1:18">
      <c r="A48" s="69"/>
      <c r="B48" s="69"/>
      <c r="C48" s="69"/>
      <c r="D48" s="69"/>
      <c r="E48" s="69"/>
      <c r="F48" s="69"/>
      <c r="G48" s="69"/>
      <c r="H48" s="69"/>
      <c r="I48" s="69"/>
      <c r="J48" s="69"/>
      <c r="K48" s="69"/>
      <c r="L48" s="69"/>
      <c r="M48" s="69"/>
      <c r="N48" s="69"/>
      <c r="O48" s="69"/>
      <c r="P48" s="69"/>
      <c r="Q48" s="69"/>
      <c r="R48" s="69"/>
    </row>
    <row r="49" spans="1:18">
      <c r="A49" s="69"/>
      <c r="B49" s="69"/>
      <c r="C49" s="69"/>
      <c r="D49" s="69"/>
      <c r="E49" s="69"/>
      <c r="F49" s="69"/>
      <c r="G49" s="69"/>
      <c r="H49" s="69"/>
      <c r="I49" s="69"/>
      <c r="J49" s="69"/>
      <c r="K49" s="69"/>
      <c r="L49" s="69"/>
      <c r="M49" s="69"/>
      <c r="N49" s="69"/>
      <c r="O49" s="69"/>
      <c r="P49" s="69"/>
      <c r="Q49" s="69"/>
      <c r="R49" s="69"/>
    </row>
    <row r="50" spans="1:18">
      <c r="A50" s="69"/>
      <c r="B50" s="69"/>
      <c r="C50" s="69"/>
      <c r="D50" s="69"/>
      <c r="E50" s="69"/>
      <c r="F50" s="69"/>
      <c r="G50" s="69"/>
      <c r="H50" s="69"/>
      <c r="I50" s="69"/>
      <c r="J50" s="69"/>
      <c r="K50" s="69"/>
      <c r="L50" s="69"/>
      <c r="M50" s="69"/>
      <c r="N50" s="69"/>
      <c r="O50" s="69"/>
      <c r="P50" s="69"/>
      <c r="Q50" s="69"/>
      <c r="R50" s="69"/>
    </row>
    <row r="51" spans="1:18">
      <c r="A51" s="69"/>
      <c r="B51" s="69"/>
      <c r="C51" s="69"/>
      <c r="D51" s="69"/>
      <c r="E51" s="69"/>
      <c r="F51" s="69"/>
      <c r="G51" s="69"/>
      <c r="H51" s="69"/>
      <c r="I51" s="69"/>
      <c r="J51" s="69"/>
      <c r="K51" s="69"/>
      <c r="L51" s="69"/>
      <c r="M51" s="69"/>
      <c r="N51" s="69"/>
      <c r="O51" s="69"/>
      <c r="P51" s="69"/>
      <c r="Q51" s="69"/>
      <c r="R51" s="69"/>
    </row>
    <row r="52" spans="1:18">
      <c r="A52" s="69"/>
      <c r="B52" s="69"/>
      <c r="C52" s="69"/>
      <c r="D52" s="69"/>
      <c r="E52" s="69"/>
      <c r="F52" s="69"/>
      <c r="G52" s="69"/>
      <c r="H52" s="69"/>
      <c r="I52" s="69"/>
      <c r="J52" s="69"/>
      <c r="K52" s="69"/>
      <c r="L52" s="69"/>
      <c r="M52" s="69"/>
      <c r="N52" s="69"/>
      <c r="O52" s="69"/>
      <c r="P52" s="69"/>
      <c r="Q52" s="69"/>
      <c r="R52" s="69"/>
    </row>
    <row r="53" spans="1:18">
      <c r="A53" s="69"/>
      <c r="B53" s="69"/>
      <c r="C53" s="69"/>
      <c r="D53" s="69"/>
      <c r="E53" s="69"/>
      <c r="F53" s="69"/>
      <c r="G53" s="69"/>
      <c r="H53" s="69"/>
      <c r="I53" s="69"/>
      <c r="J53" s="69"/>
      <c r="K53" s="69"/>
      <c r="L53" s="69"/>
      <c r="M53" s="69"/>
      <c r="N53" s="69"/>
      <c r="O53" s="69"/>
      <c r="P53" s="69"/>
      <c r="Q53" s="69"/>
      <c r="R53" s="69"/>
    </row>
    <row r="54" spans="1:18">
      <c r="A54" s="69"/>
      <c r="B54" s="69"/>
      <c r="C54" s="69"/>
      <c r="D54" s="69"/>
      <c r="E54" s="69"/>
      <c r="F54" s="69"/>
      <c r="G54" s="69"/>
      <c r="H54" s="69"/>
      <c r="I54" s="69"/>
      <c r="J54" s="69"/>
      <c r="K54" s="69"/>
      <c r="L54" s="69"/>
      <c r="M54" s="69"/>
      <c r="N54" s="69"/>
      <c r="O54" s="69"/>
      <c r="P54" s="69"/>
      <c r="Q54" s="69"/>
      <c r="R54" s="69"/>
    </row>
    <row r="55" spans="1:18">
      <c r="A55" s="69"/>
      <c r="B55" s="69"/>
      <c r="C55" s="69"/>
      <c r="D55" s="69"/>
      <c r="E55" s="69"/>
      <c r="F55" s="69"/>
      <c r="G55" s="69"/>
      <c r="H55" s="69"/>
      <c r="I55" s="69"/>
      <c r="J55" s="69"/>
      <c r="K55" s="69"/>
      <c r="L55" s="69"/>
      <c r="M55" s="69"/>
      <c r="N55" s="69"/>
      <c r="O55" s="69"/>
      <c r="P55" s="69"/>
      <c r="Q55" s="69"/>
      <c r="R55" s="69"/>
    </row>
    <row r="56" spans="1:18">
      <c r="A56" s="69"/>
      <c r="B56" s="69"/>
      <c r="C56" s="69"/>
      <c r="D56" s="69"/>
      <c r="E56" s="69"/>
      <c r="F56" s="69"/>
      <c r="G56" s="69"/>
      <c r="H56" s="69"/>
      <c r="I56" s="69"/>
      <c r="J56" s="69"/>
      <c r="K56" s="69"/>
      <c r="L56" s="69"/>
      <c r="M56" s="69"/>
      <c r="N56" s="69"/>
      <c r="O56" s="69"/>
      <c r="P56" s="69"/>
      <c r="Q56" s="69"/>
      <c r="R56" s="69"/>
    </row>
    <row r="57" spans="1:18">
      <c r="A57" s="69"/>
      <c r="B57" s="69"/>
      <c r="C57" s="69"/>
      <c r="D57" s="69"/>
      <c r="E57" s="69"/>
      <c r="F57" s="69"/>
      <c r="G57" s="69"/>
      <c r="H57" s="69"/>
      <c r="I57" s="69"/>
      <c r="J57" s="69"/>
      <c r="K57" s="69"/>
      <c r="L57" s="69"/>
      <c r="M57" s="69"/>
      <c r="N57" s="69"/>
      <c r="O57" s="69"/>
      <c r="P57" s="69"/>
      <c r="Q57" s="69"/>
      <c r="R57" s="69"/>
    </row>
    <row r="58" spans="1:18">
      <c r="A58" s="69"/>
      <c r="B58" s="69"/>
      <c r="C58" s="69"/>
      <c r="D58" s="69"/>
      <c r="E58" s="69"/>
      <c r="F58" s="69"/>
      <c r="G58" s="69"/>
      <c r="H58" s="69"/>
      <c r="I58" s="69"/>
      <c r="J58" s="69"/>
      <c r="K58" s="69"/>
      <c r="L58" s="69"/>
      <c r="M58" s="69"/>
      <c r="N58" s="69"/>
      <c r="O58" s="69"/>
      <c r="P58" s="69"/>
      <c r="Q58" s="69"/>
      <c r="R58" s="69"/>
    </row>
    <row r="59" spans="1:18">
      <c r="A59" s="69"/>
      <c r="B59" s="69"/>
      <c r="C59" s="69"/>
      <c r="D59" s="69"/>
      <c r="E59" s="69"/>
      <c r="F59" s="69"/>
      <c r="G59" s="69"/>
      <c r="H59" s="69"/>
      <c r="I59" s="69"/>
      <c r="J59" s="69"/>
      <c r="K59" s="69"/>
      <c r="L59" s="69"/>
      <c r="M59" s="69"/>
      <c r="N59" s="69"/>
      <c r="O59" s="69"/>
      <c r="P59" s="69"/>
      <c r="Q59" s="69"/>
      <c r="R59" s="69"/>
    </row>
    <row r="60" spans="1:18">
      <c r="A60" s="69"/>
      <c r="B60" s="69"/>
      <c r="C60" s="69"/>
      <c r="D60" s="69"/>
      <c r="E60" s="69"/>
      <c r="F60" s="69"/>
      <c r="G60" s="69"/>
      <c r="H60" s="69"/>
      <c r="I60" s="69"/>
      <c r="J60" s="69"/>
      <c r="K60" s="69"/>
      <c r="L60" s="69"/>
      <c r="M60" s="69"/>
      <c r="N60" s="69"/>
      <c r="O60" s="69"/>
      <c r="P60" s="69"/>
      <c r="Q60" s="69"/>
      <c r="R60" s="69"/>
    </row>
    <row r="61" spans="1:18">
      <c r="A61" s="69"/>
      <c r="B61" s="69"/>
      <c r="C61" s="69"/>
      <c r="D61" s="69"/>
      <c r="E61" s="69"/>
      <c r="F61" s="69"/>
      <c r="G61" s="69"/>
      <c r="H61" s="69"/>
      <c r="I61" s="69"/>
      <c r="J61" s="69"/>
      <c r="K61" s="69"/>
      <c r="L61" s="69"/>
      <c r="M61" s="69"/>
      <c r="N61" s="69"/>
      <c r="O61" s="69"/>
      <c r="P61" s="69"/>
      <c r="Q61" s="69"/>
      <c r="R61" s="69"/>
    </row>
    <row r="62" spans="1:18">
      <c r="A62" s="69"/>
      <c r="B62" s="69"/>
      <c r="C62" s="69"/>
      <c r="D62" s="69"/>
      <c r="E62" s="69"/>
      <c r="F62" s="69"/>
      <c r="G62" s="69"/>
      <c r="H62" s="69"/>
      <c r="I62" s="69"/>
      <c r="J62" s="69"/>
      <c r="K62" s="69"/>
      <c r="L62" s="69"/>
      <c r="M62" s="69"/>
      <c r="N62" s="69"/>
      <c r="O62" s="69"/>
      <c r="P62" s="69"/>
      <c r="Q62" s="69"/>
      <c r="R62" s="69"/>
    </row>
    <row r="63" spans="1:18">
      <c r="A63" s="69"/>
      <c r="B63" s="69"/>
      <c r="C63" s="69"/>
      <c r="D63" s="69"/>
      <c r="E63" s="69"/>
      <c r="F63" s="69"/>
      <c r="G63" s="69"/>
      <c r="H63" s="69"/>
      <c r="I63" s="69"/>
      <c r="J63" s="69"/>
      <c r="K63" s="69"/>
      <c r="L63" s="69"/>
      <c r="M63" s="69"/>
      <c r="N63" s="69"/>
      <c r="O63" s="69"/>
      <c r="P63" s="69"/>
      <c r="Q63" s="69"/>
      <c r="R63" s="69"/>
    </row>
    <row r="64" spans="1:18">
      <c r="A64" s="69"/>
      <c r="B64" s="69"/>
      <c r="C64" s="69"/>
      <c r="D64" s="69"/>
      <c r="E64" s="69"/>
      <c r="F64" s="69"/>
      <c r="G64" s="69"/>
      <c r="H64" s="69"/>
      <c r="I64" s="69"/>
      <c r="J64" s="69"/>
      <c r="K64" s="69"/>
      <c r="L64" s="69"/>
      <c r="M64" s="69"/>
      <c r="N64" s="69"/>
      <c r="O64" s="69"/>
      <c r="P64" s="69"/>
      <c r="Q64" s="69"/>
      <c r="R64" s="69"/>
    </row>
    <row r="65" spans="1:18">
      <c r="A65" s="69"/>
      <c r="B65" s="69"/>
      <c r="C65" s="69"/>
      <c r="D65" s="69"/>
      <c r="E65" s="69"/>
      <c r="F65" s="69"/>
      <c r="G65" s="69"/>
      <c r="H65" s="69"/>
      <c r="I65" s="69"/>
      <c r="J65" s="69"/>
      <c r="K65" s="69"/>
      <c r="L65" s="69"/>
      <c r="M65" s="69"/>
      <c r="N65" s="69"/>
      <c r="O65" s="69"/>
      <c r="P65" s="69"/>
      <c r="Q65" s="69"/>
      <c r="R65" s="69"/>
    </row>
    <row r="66" spans="1:18">
      <c r="A66" s="69"/>
      <c r="B66" s="69"/>
      <c r="C66" s="69"/>
      <c r="D66" s="69"/>
      <c r="E66" s="69"/>
      <c r="F66" s="69"/>
      <c r="G66" s="69"/>
      <c r="H66" s="69"/>
      <c r="I66" s="69"/>
      <c r="J66" s="69"/>
      <c r="K66" s="69"/>
      <c r="L66" s="69"/>
      <c r="M66" s="69"/>
      <c r="N66" s="69"/>
      <c r="O66" s="69"/>
      <c r="P66" s="69"/>
      <c r="Q66" s="69"/>
      <c r="R66" s="69"/>
    </row>
    <row r="67" spans="1:18">
      <c r="A67" s="69"/>
      <c r="B67" s="69"/>
      <c r="C67" s="69"/>
      <c r="D67" s="69"/>
      <c r="E67" s="69"/>
      <c r="F67" s="69"/>
      <c r="G67" s="69"/>
      <c r="H67" s="69"/>
      <c r="I67" s="69"/>
      <c r="J67" s="69"/>
      <c r="K67" s="69"/>
      <c r="L67" s="69"/>
      <c r="M67" s="69"/>
      <c r="N67" s="69"/>
      <c r="O67" s="69"/>
      <c r="P67" s="69"/>
      <c r="Q67" s="69"/>
      <c r="R67" s="69"/>
    </row>
    <row r="68" spans="1:18">
      <c r="A68" s="69"/>
      <c r="B68" s="69"/>
      <c r="C68" s="69"/>
      <c r="D68" s="69"/>
      <c r="E68" s="69"/>
      <c r="F68" s="69"/>
      <c r="G68" s="69"/>
      <c r="H68" s="69"/>
      <c r="I68" s="69"/>
      <c r="J68" s="69"/>
      <c r="K68" s="69"/>
      <c r="L68" s="69"/>
      <c r="M68" s="69"/>
      <c r="N68" s="69"/>
      <c r="O68" s="69"/>
      <c r="P68" s="69"/>
      <c r="Q68" s="69"/>
      <c r="R68" s="69"/>
    </row>
    <row r="69" spans="1:18">
      <c r="A69" s="69"/>
      <c r="B69" s="69"/>
      <c r="C69" s="69"/>
      <c r="D69" s="69"/>
      <c r="E69" s="69"/>
      <c r="F69" s="69"/>
      <c r="G69" s="69"/>
      <c r="H69" s="69"/>
      <c r="I69" s="69"/>
      <c r="J69" s="69"/>
      <c r="K69" s="69"/>
      <c r="L69" s="69"/>
      <c r="M69" s="69"/>
      <c r="N69" s="69"/>
      <c r="O69" s="69"/>
      <c r="P69" s="69"/>
      <c r="Q69" s="69"/>
      <c r="R69" s="69"/>
    </row>
    <row r="70" spans="1:18">
      <c r="A70" s="69"/>
      <c r="B70" s="69"/>
      <c r="C70" s="69"/>
      <c r="D70" s="69"/>
      <c r="E70" s="69"/>
      <c r="F70" s="69"/>
      <c r="G70" s="69"/>
      <c r="H70" s="69"/>
      <c r="I70" s="69"/>
      <c r="J70" s="69"/>
      <c r="K70" s="69"/>
      <c r="L70" s="69"/>
      <c r="M70" s="69"/>
      <c r="N70" s="69"/>
      <c r="O70" s="69"/>
      <c r="P70" s="69"/>
      <c r="Q70" s="69"/>
      <c r="R70" s="69"/>
    </row>
    <row r="71" spans="1:18">
      <c r="A71" s="69"/>
      <c r="B71" s="69"/>
      <c r="C71" s="69"/>
      <c r="D71" s="69"/>
      <c r="E71" s="69"/>
      <c r="F71" s="69"/>
      <c r="G71" s="69"/>
      <c r="H71" s="69"/>
      <c r="I71" s="69"/>
      <c r="J71" s="69"/>
      <c r="K71" s="69"/>
      <c r="L71" s="69"/>
      <c r="M71" s="69"/>
      <c r="N71" s="69"/>
      <c r="O71" s="69"/>
      <c r="P71" s="69"/>
      <c r="Q71" s="69"/>
      <c r="R71" s="69"/>
    </row>
    <row r="72" spans="1:18">
      <c r="A72" s="69"/>
      <c r="B72" s="69"/>
      <c r="C72" s="69"/>
      <c r="D72" s="69"/>
      <c r="E72" s="69"/>
      <c r="F72" s="69"/>
      <c r="G72" s="69"/>
      <c r="H72" s="69"/>
      <c r="I72" s="69"/>
      <c r="J72" s="69"/>
      <c r="K72" s="69"/>
      <c r="L72" s="69"/>
      <c r="M72" s="69"/>
      <c r="N72" s="69"/>
      <c r="O72" s="69"/>
      <c r="P72" s="69"/>
      <c r="Q72" s="69"/>
      <c r="R72" s="69"/>
    </row>
    <row r="73" spans="1:18">
      <c r="A73" s="69"/>
      <c r="B73" s="69"/>
      <c r="C73" s="69"/>
      <c r="D73" s="69"/>
      <c r="E73" s="69"/>
      <c r="F73" s="69"/>
      <c r="G73" s="69"/>
      <c r="H73" s="69"/>
      <c r="I73" s="69"/>
      <c r="J73" s="69"/>
      <c r="K73" s="69"/>
      <c r="L73" s="69"/>
      <c r="M73" s="69"/>
      <c r="N73" s="69"/>
      <c r="O73" s="69"/>
      <c r="P73" s="69"/>
      <c r="Q73" s="69"/>
      <c r="R73" s="69"/>
    </row>
    <row r="74" spans="1:18">
      <c r="A74" s="69"/>
      <c r="B74" s="69"/>
      <c r="C74" s="69"/>
      <c r="D74" s="69"/>
      <c r="E74" s="69"/>
      <c r="F74" s="69"/>
      <c r="G74" s="69"/>
      <c r="H74" s="69"/>
      <c r="I74" s="69"/>
      <c r="J74" s="69"/>
      <c r="K74" s="69"/>
      <c r="L74" s="69"/>
      <c r="M74" s="69"/>
      <c r="N74" s="69"/>
      <c r="O74" s="69"/>
      <c r="P74" s="69"/>
      <c r="Q74" s="69"/>
      <c r="R74" s="69"/>
    </row>
    <row r="75" spans="1:18">
      <c r="A75" s="69"/>
      <c r="B75" s="69"/>
      <c r="C75" s="69"/>
      <c r="D75" s="69"/>
      <c r="E75" s="69"/>
      <c r="F75" s="69"/>
      <c r="G75" s="69"/>
      <c r="H75" s="69"/>
      <c r="I75" s="69"/>
      <c r="J75" s="69"/>
      <c r="K75" s="69"/>
      <c r="L75" s="69"/>
      <c r="M75" s="69"/>
      <c r="N75" s="69"/>
      <c r="O75" s="69"/>
      <c r="P75" s="69"/>
      <c r="Q75" s="69"/>
      <c r="R75" s="69"/>
    </row>
    <row r="76" spans="1:18">
      <c r="A76" s="69"/>
      <c r="B76" s="69"/>
      <c r="C76" s="69"/>
      <c r="D76" s="69"/>
      <c r="E76" s="69"/>
      <c r="F76" s="69"/>
      <c r="G76" s="69"/>
      <c r="H76" s="69"/>
      <c r="I76" s="69"/>
      <c r="J76" s="69"/>
      <c r="K76" s="69"/>
      <c r="L76" s="69"/>
      <c r="M76" s="69"/>
      <c r="N76" s="69"/>
      <c r="O76" s="69"/>
      <c r="P76" s="69"/>
      <c r="Q76" s="69"/>
      <c r="R76" s="69"/>
    </row>
    <row r="77" spans="1:18">
      <c r="A77" s="69"/>
      <c r="B77" s="69"/>
      <c r="C77" s="69"/>
      <c r="D77" s="69"/>
      <c r="E77" s="69"/>
      <c r="F77" s="69"/>
      <c r="G77" s="69"/>
      <c r="H77" s="69"/>
      <c r="I77" s="69"/>
      <c r="J77" s="69"/>
      <c r="K77" s="69"/>
      <c r="L77" s="69"/>
      <c r="M77" s="69"/>
      <c r="N77" s="69"/>
      <c r="O77" s="69"/>
      <c r="P77" s="69"/>
      <c r="Q77" s="69"/>
      <c r="R77" s="69"/>
    </row>
    <row r="78" spans="1:18">
      <c r="A78" s="69"/>
      <c r="B78" s="69"/>
      <c r="C78" s="69"/>
      <c r="D78" s="69"/>
      <c r="E78" s="69"/>
      <c r="F78" s="69"/>
      <c r="G78" s="69"/>
      <c r="H78" s="69"/>
      <c r="I78" s="69"/>
      <c r="J78" s="69"/>
      <c r="K78" s="69"/>
      <c r="L78" s="69"/>
      <c r="M78" s="69"/>
      <c r="N78" s="69"/>
      <c r="O78" s="69"/>
      <c r="P78" s="69"/>
      <c r="Q78" s="69"/>
      <c r="R78" s="69"/>
    </row>
    <row r="79" spans="1:18">
      <c r="A79" s="69"/>
      <c r="B79" s="69"/>
      <c r="C79" s="69"/>
      <c r="D79" s="69"/>
      <c r="E79" s="69"/>
      <c r="F79" s="69"/>
      <c r="G79" s="69"/>
      <c r="H79" s="69"/>
      <c r="I79" s="69"/>
      <c r="J79" s="69"/>
      <c r="K79" s="69"/>
      <c r="L79" s="69"/>
      <c r="M79" s="69"/>
      <c r="N79" s="69"/>
      <c r="O79" s="69"/>
      <c r="P79" s="69"/>
      <c r="Q79" s="69"/>
      <c r="R79" s="69"/>
    </row>
    <row r="80" spans="1:18">
      <c r="A80" s="69"/>
      <c r="B80" s="69"/>
      <c r="C80" s="69"/>
      <c r="D80" s="69"/>
      <c r="E80" s="69"/>
      <c r="F80" s="69"/>
      <c r="G80" s="69"/>
      <c r="H80" s="69"/>
      <c r="I80" s="69"/>
      <c r="J80" s="69"/>
      <c r="K80" s="69"/>
      <c r="L80" s="69"/>
      <c r="M80" s="69"/>
      <c r="N80" s="69"/>
      <c r="O80" s="69"/>
      <c r="P80" s="69"/>
      <c r="Q80" s="69"/>
      <c r="R80" s="69"/>
    </row>
    <row r="81" spans="1:18">
      <c r="A81" s="69"/>
      <c r="B81" s="69"/>
      <c r="C81" s="69"/>
      <c r="D81" s="69"/>
      <c r="E81" s="69"/>
      <c r="F81" s="69"/>
      <c r="G81" s="69"/>
      <c r="H81" s="69"/>
      <c r="I81" s="69"/>
      <c r="J81" s="69"/>
      <c r="K81" s="69"/>
      <c r="L81" s="69"/>
      <c r="M81" s="69"/>
      <c r="N81" s="69"/>
      <c r="O81" s="69"/>
      <c r="P81" s="69"/>
      <c r="Q81" s="69"/>
      <c r="R81" s="69"/>
    </row>
    <row r="82" spans="1:18">
      <c r="A82" s="69"/>
      <c r="B82" s="69"/>
      <c r="C82" s="69"/>
      <c r="D82" s="69"/>
      <c r="E82" s="69"/>
      <c r="F82" s="69"/>
      <c r="G82" s="69"/>
      <c r="H82" s="69"/>
      <c r="I82" s="69"/>
      <c r="J82" s="69"/>
      <c r="K82" s="69"/>
      <c r="L82" s="69"/>
      <c r="M82" s="69"/>
      <c r="N82" s="69"/>
      <c r="O82" s="69"/>
      <c r="P82" s="69"/>
      <c r="Q82" s="69"/>
      <c r="R82" s="69"/>
    </row>
    <row r="83" spans="1:18">
      <c r="A83" s="69"/>
      <c r="B83" s="69"/>
      <c r="C83" s="69"/>
      <c r="D83" s="69"/>
      <c r="E83" s="69"/>
      <c r="F83" s="69"/>
      <c r="G83" s="69"/>
      <c r="H83" s="69"/>
      <c r="I83" s="69"/>
      <c r="J83" s="69"/>
      <c r="K83" s="69"/>
      <c r="L83" s="69"/>
      <c r="M83" s="69"/>
      <c r="N83" s="69"/>
      <c r="O83" s="69"/>
      <c r="P83" s="69"/>
      <c r="Q83" s="69"/>
      <c r="R83" s="69"/>
    </row>
    <row r="84" spans="1:18">
      <c r="A84" s="69"/>
      <c r="B84" s="69"/>
      <c r="C84" s="69"/>
      <c r="D84" s="69"/>
      <c r="E84" s="69"/>
      <c r="F84" s="69"/>
      <c r="G84" s="69"/>
      <c r="H84" s="69"/>
      <c r="I84" s="69"/>
      <c r="J84" s="69"/>
      <c r="K84" s="69"/>
      <c r="L84" s="69"/>
      <c r="M84" s="69"/>
      <c r="N84" s="69"/>
      <c r="O84" s="69"/>
      <c r="P84" s="69"/>
      <c r="Q84" s="69"/>
      <c r="R84" s="69"/>
    </row>
    <row r="85" spans="1:18">
      <c r="A85" s="69"/>
      <c r="B85" s="69"/>
      <c r="C85" s="69"/>
      <c r="D85" s="69"/>
      <c r="E85" s="69"/>
      <c r="F85" s="69"/>
      <c r="G85" s="69"/>
      <c r="H85" s="69"/>
      <c r="I85" s="69"/>
      <c r="J85" s="69"/>
      <c r="K85" s="69"/>
      <c r="L85" s="69"/>
      <c r="M85" s="69"/>
      <c r="N85" s="69"/>
      <c r="O85" s="69"/>
      <c r="P85" s="69"/>
      <c r="Q85" s="69"/>
      <c r="R85" s="69"/>
    </row>
    <row r="86" spans="1:18">
      <c r="A86" s="69"/>
      <c r="B86" s="69"/>
      <c r="C86" s="69"/>
      <c r="D86" s="69"/>
      <c r="E86" s="69"/>
      <c r="F86" s="69"/>
      <c r="G86" s="69"/>
      <c r="H86" s="69"/>
      <c r="I86" s="69"/>
      <c r="J86" s="69"/>
      <c r="K86" s="69"/>
      <c r="L86" s="69"/>
      <c r="M86" s="69"/>
      <c r="N86" s="69"/>
      <c r="O86" s="69"/>
      <c r="P86" s="69"/>
      <c r="Q86" s="69"/>
      <c r="R86" s="69"/>
    </row>
    <row r="87" spans="1:18">
      <c r="A87" s="69"/>
      <c r="B87" s="69"/>
      <c r="C87" s="69"/>
      <c r="D87" s="69"/>
      <c r="E87" s="69"/>
      <c r="F87" s="69"/>
      <c r="G87" s="69"/>
      <c r="H87" s="69"/>
      <c r="I87" s="69"/>
      <c r="J87" s="69"/>
      <c r="K87" s="69"/>
      <c r="L87" s="69"/>
      <c r="M87" s="69"/>
      <c r="N87" s="69"/>
      <c r="O87" s="69"/>
      <c r="P87" s="69"/>
      <c r="Q87" s="69"/>
      <c r="R87" s="69"/>
    </row>
    <row r="88" spans="1:18">
      <c r="A88" s="69"/>
      <c r="B88" s="69"/>
      <c r="C88" s="69"/>
      <c r="D88" s="69"/>
      <c r="E88" s="69"/>
      <c r="F88" s="69"/>
      <c r="G88" s="69"/>
      <c r="H88" s="69"/>
      <c r="I88" s="69"/>
      <c r="J88" s="69"/>
      <c r="K88" s="69"/>
      <c r="L88" s="69"/>
      <c r="M88" s="69"/>
      <c r="N88" s="69"/>
      <c r="O88" s="69"/>
      <c r="P88" s="69"/>
      <c r="Q88" s="69"/>
      <c r="R88" s="69"/>
    </row>
    <row r="89" spans="1:18">
      <c r="A89" s="69"/>
      <c r="B89" s="69"/>
      <c r="C89" s="69"/>
      <c r="D89" s="69"/>
      <c r="E89" s="69"/>
      <c r="F89" s="69"/>
      <c r="G89" s="69"/>
      <c r="H89" s="69"/>
      <c r="I89" s="69"/>
      <c r="J89" s="69"/>
      <c r="K89" s="69"/>
      <c r="L89" s="69"/>
      <c r="M89" s="69"/>
      <c r="N89" s="69"/>
      <c r="O89" s="69"/>
      <c r="P89" s="69"/>
      <c r="Q89" s="69"/>
      <c r="R89" s="69"/>
    </row>
    <row r="90" spans="1:18">
      <c r="A90" s="69"/>
      <c r="B90" s="69"/>
      <c r="C90" s="69"/>
      <c r="D90" s="69"/>
      <c r="E90" s="69"/>
      <c r="F90" s="69"/>
      <c r="G90" s="69"/>
      <c r="H90" s="69"/>
      <c r="I90" s="69"/>
      <c r="J90" s="69"/>
      <c r="K90" s="69"/>
      <c r="L90" s="69"/>
      <c r="M90" s="69"/>
      <c r="N90" s="69"/>
      <c r="O90" s="69"/>
      <c r="P90" s="69"/>
      <c r="Q90" s="69"/>
      <c r="R90" s="69"/>
    </row>
    <row r="91" spans="1:18">
      <c r="A91" s="69"/>
      <c r="B91" s="69"/>
      <c r="C91" s="69"/>
      <c r="D91" s="69"/>
      <c r="E91" s="69"/>
      <c r="F91" s="69"/>
      <c r="G91" s="69"/>
      <c r="H91" s="69"/>
      <c r="I91" s="69"/>
      <c r="J91" s="69"/>
      <c r="K91" s="69"/>
      <c r="L91" s="69"/>
      <c r="M91" s="69"/>
      <c r="N91" s="69"/>
      <c r="O91" s="69"/>
      <c r="P91" s="69"/>
      <c r="Q91" s="69"/>
      <c r="R91" s="69"/>
    </row>
    <row r="92" spans="1:18">
      <c r="A92" s="69"/>
      <c r="B92" s="69"/>
      <c r="C92" s="69"/>
      <c r="D92" s="69"/>
      <c r="E92" s="69"/>
      <c r="F92" s="69"/>
      <c r="G92" s="69"/>
      <c r="H92" s="69"/>
      <c r="I92" s="69"/>
      <c r="J92" s="69"/>
      <c r="K92" s="69"/>
      <c r="L92" s="69"/>
      <c r="M92" s="69"/>
      <c r="N92" s="69"/>
      <c r="O92" s="69"/>
      <c r="P92" s="69"/>
      <c r="Q92" s="69"/>
      <c r="R92" s="69"/>
    </row>
    <row r="93" spans="1:18">
      <c r="A93" s="69"/>
      <c r="B93" s="69"/>
      <c r="C93" s="69"/>
      <c r="D93" s="69"/>
      <c r="E93" s="69"/>
      <c r="F93" s="69"/>
      <c r="G93" s="69"/>
      <c r="H93" s="69"/>
      <c r="I93" s="69"/>
      <c r="J93" s="69"/>
      <c r="K93" s="69"/>
      <c r="L93" s="69"/>
      <c r="M93" s="69"/>
      <c r="N93" s="69"/>
      <c r="O93" s="69"/>
      <c r="P93" s="69"/>
      <c r="Q93" s="69"/>
      <c r="R93" s="69"/>
    </row>
    <row r="94" spans="1:18">
      <c r="A94" s="69"/>
      <c r="B94" s="69"/>
      <c r="C94" s="69"/>
      <c r="D94" s="69"/>
      <c r="E94" s="69"/>
      <c r="F94" s="69"/>
      <c r="G94" s="69"/>
      <c r="H94" s="69"/>
      <c r="I94" s="69"/>
      <c r="J94" s="69"/>
      <c r="K94" s="69"/>
      <c r="L94" s="69"/>
      <c r="M94" s="69"/>
      <c r="N94" s="69"/>
      <c r="O94" s="69"/>
      <c r="P94" s="69"/>
      <c r="Q94" s="69"/>
      <c r="R94" s="69"/>
    </row>
    <row r="95" spans="1:18">
      <c r="A95" s="69"/>
      <c r="B95" s="69"/>
      <c r="C95" s="69"/>
      <c r="D95" s="69"/>
      <c r="E95" s="69"/>
      <c r="F95" s="69"/>
      <c r="G95" s="69"/>
      <c r="H95" s="69"/>
      <c r="I95" s="69"/>
      <c r="J95" s="69"/>
      <c r="K95" s="69"/>
      <c r="L95" s="69"/>
      <c r="M95" s="69"/>
      <c r="N95" s="69"/>
      <c r="O95" s="69"/>
      <c r="P95" s="69"/>
      <c r="Q95" s="69"/>
      <c r="R95" s="69"/>
    </row>
    <row r="96" spans="1:18">
      <c r="A96" s="69"/>
      <c r="B96" s="69"/>
      <c r="C96" s="69"/>
      <c r="D96" s="69"/>
      <c r="E96" s="69"/>
      <c r="F96" s="69"/>
      <c r="G96" s="69"/>
      <c r="H96" s="69"/>
      <c r="I96" s="69"/>
      <c r="J96" s="69"/>
      <c r="K96" s="69"/>
      <c r="L96" s="69"/>
      <c r="M96" s="69"/>
      <c r="N96" s="69"/>
      <c r="O96" s="69"/>
      <c r="P96" s="69"/>
      <c r="Q96" s="69"/>
      <c r="R96" s="69"/>
    </row>
    <row r="97" spans="1:18">
      <c r="A97" s="69"/>
      <c r="B97" s="69"/>
      <c r="C97" s="69"/>
      <c r="D97" s="69"/>
      <c r="E97" s="69"/>
      <c r="F97" s="69"/>
      <c r="G97" s="69"/>
      <c r="H97" s="69"/>
      <c r="I97" s="69"/>
      <c r="J97" s="69"/>
      <c r="K97" s="69"/>
      <c r="L97" s="69"/>
      <c r="M97" s="69"/>
      <c r="N97" s="69"/>
      <c r="O97" s="69"/>
      <c r="P97" s="69"/>
      <c r="Q97" s="69"/>
      <c r="R97" s="69"/>
    </row>
    <row r="98" spans="1:18">
      <c r="A98" s="69"/>
      <c r="B98" s="69"/>
      <c r="C98" s="69"/>
      <c r="D98" s="69"/>
      <c r="E98" s="69"/>
      <c r="F98" s="69"/>
      <c r="G98" s="69"/>
      <c r="H98" s="69"/>
      <c r="I98" s="69"/>
      <c r="J98" s="69"/>
      <c r="K98" s="69"/>
      <c r="L98" s="69"/>
      <c r="M98" s="69"/>
      <c r="N98" s="69"/>
      <c r="O98" s="69"/>
      <c r="P98" s="69"/>
      <c r="Q98" s="69"/>
      <c r="R98" s="69"/>
    </row>
    <row r="99" spans="1:18">
      <c r="A99" s="69"/>
      <c r="B99" s="69"/>
      <c r="C99" s="69"/>
      <c r="D99" s="69"/>
      <c r="E99" s="69"/>
      <c r="F99" s="69"/>
      <c r="G99" s="69"/>
      <c r="H99" s="69"/>
      <c r="I99" s="69"/>
      <c r="J99" s="69"/>
      <c r="K99" s="69"/>
      <c r="L99" s="69"/>
      <c r="M99" s="69"/>
      <c r="N99" s="69"/>
      <c r="O99" s="69"/>
      <c r="P99" s="69"/>
      <c r="Q99" s="69"/>
      <c r="R99" s="69"/>
    </row>
    <row r="100" spans="1:18">
      <c r="A100" s="69"/>
      <c r="B100" s="69"/>
      <c r="C100" s="69"/>
      <c r="D100" s="69"/>
      <c r="E100" s="69"/>
      <c r="F100" s="69"/>
      <c r="G100" s="69"/>
      <c r="H100" s="69"/>
      <c r="I100" s="69"/>
      <c r="J100" s="69"/>
      <c r="K100" s="69"/>
      <c r="L100" s="69"/>
      <c r="M100" s="69"/>
      <c r="N100" s="69"/>
      <c r="O100" s="69"/>
      <c r="P100" s="69"/>
      <c r="Q100" s="69"/>
      <c r="R100" s="69"/>
    </row>
    <row r="101" spans="1:18">
      <c r="A101" s="69"/>
      <c r="B101" s="69"/>
      <c r="C101" s="69"/>
      <c r="D101" s="69"/>
      <c r="E101" s="69"/>
      <c r="F101" s="69"/>
      <c r="G101" s="69"/>
      <c r="H101" s="69"/>
      <c r="I101" s="69"/>
      <c r="J101" s="69"/>
      <c r="K101" s="69"/>
      <c r="L101" s="69"/>
      <c r="M101" s="69"/>
      <c r="N101" s="69"/>
      <c r="O101" s="69"/>
      <c r="P101" s="69"/>
      <c r="Q101" s="69"/>
      <c r="R101" s="69"/>
    </row>
    <row r="102" spans="1:18">
      <c r="A102" s="69"/>
      <c r="B102" s="69"/>
      <c r="C102" s="69"/>
      <c r="D102" s="69"/>
      <c r="E102" s="69"/>
      <c r="F102" s="69"/>
      <c r="G102" s="69"/>
      <c r="H102" s="69"/>
      <c r="I102" s="69"/>
      <c r="J102" s="69"/>
      <c r="K102" s="69"/>
      <c r="L102" s="69"/>
      <c r="M102" s="69"/>
      <c r="N102" s="69"/>
      <c r="O102" s="69"/>
      <c r="P102" s="69"/>
      <c r="Q102" s="69"/>
      <c r="R102" s="69"/>
    </row>
    <row r="103" spans="1:18">
      <c r="A103" s="69"/>
      <c r="B103" s="69"/>
      <c r="C103" s="69"/>
      <c r="D103" s="69"/>
      <c r="E103" s="69"/>
      <c r="F103" s="69"/>
      <c r="G103" s="69"/>
      <c r="H103" s="69"/>
      <c r="I103" s="69"/>
      <c r="J103" s="69"/>
      <c r="K103" s="69"/>
      <c r="L103" s="69"/>
      <c r="M103" s="69"/>
      <c r="N103" s="69"/>
      <c r="O103" s="69"/>
      <c r="P103" s="69"/>
      <c r="Q103" s="69"/>
      <c r="R103" s="69"/>
    </row>
    <row r="104" spans="1:18">
      <c r="A104" s="69"/>
      <c r="B104" s="69"/>
      <c r="C104" s="69"/>
      <c r="D104" s="69"/>
      <c r="E104" s="69"/>
      <c r="F104" s="69"/>
      <c r="G104" s="69"/>
      <c r="H104" s="69"/>
      <c r="I104" s="69"/>
      <c r="J104" s="69"/>
      <c r="K104" s="69"/>
      <c r="L104" s="69"/>
      <c r="M104" s="69"/>
      <c r="N104" s="69"/>
      <c r="O104" s="69"/>
      <c r="P104" s="69"/>
      <c r="Q104" s="69"/>
      <c r="R104" s="69"/>
    </row>
    <row r="105" spans="1:18">
      <c r="A105" s="69"/>
      <c r="B105" s="69"/>
      <c r="C105" s="69"/>
      <c r="D105" s="69"/>
      <c r="E105" s="69"/>
      <c r="F105" s="69"/>
      <c r="G105" s="69"/>
      <c r="H105" s="69"/>
      <c r="I105" s="69"/>
      <c r="J105" s="69"/>
      <c r="K105" s="69"/>
      <c r="L105" s="69"/>
      <c r="M105" s="69"/>
      <c r="N105" s="69"/>
      <c r="O105" s="69"/>
      <c r="P105" s="69"/>
      <c r="Q105" s="69"/>
      <c r="R105" s="69"/>
    </row>
    <row r="106" spans="1:18">
      <c r="A106" s="69"/>
      <c r="B106" s="69"/>
      <c r="C106" s="69"/>
      <c r="D106" s="69"/>
      <c r="E106" s="69"/>
      <c r="F106" s="69"/>
      <c r="G106" s="69"/>
      <c r="H106" s="69"/>
      <c r="I106" s="69"/>
      <c r="J106" s="69"/>
      <c r="K106" s="69"/>
      <c r="L106" s="69"/>
      <c r="M106" s="69"/>
      <c r="N106" s="69"/>
      <c r="O106" s="69"/>
      <c r="P106" s="69"/>
      <c r="Q106" s="69"/>
      <c r="R106" s="69"/>
    </row>
    <row r="107" spans="1:18">
      <c r="A107" s="69"/>
      <c r="B107" s="69"/>
      <c r="C107" s="69"/>
      <c r="D107" s="69"/>
      <c r="E107" s="69"/>
      <c r="F107" s="69"/>
      <c r="G107" s="69"/>
      <c r="H107" s="69"/>
      <c r="I107" s="69"/>
      <c r="J107" s="69"/>
      <c r="K107" s="69"/>
      <c r="L107" s="69"/>
      <c r="M107" s="69"/>
      <c r="N107" s="69"/>
      <c r="O107" s="69"/>
      <c r="P107" s="69"/>
      <c r="Q107" s="69"/>
      <c r="R107" s="69"/>
    </row>
    <row r="108" spans="1:18">
      <c r="A108" s="69"/>
      <c r="B108" s="69"/>
      <c r="C108" s="69"/>
      <c r="D108" s="69"/>
      <c r="E108" s="69"/>
      <c r="F108" s="69"/>
      <c r="G108" s="69"/>
      <c r="H108" s="69"/>
      <c r="I108" s="69"/>
      <c r="J108" s="69"/>
      <c r="K108" s="69"/>
      <c r="L108" s="69"/>
      <c r="M108" s="69"/>
      <c r="N108" s="69"/>
      <c r="O108" s="69"/>
      <c r="P108" s="69"/>
      <c r="Q108" s="69"/>
      <c r="R108" s="69"/>
    </row>
    <row r="109" spans="1:18">
      <c r="A109" s="69"/>
      <c r="B109" s="69"/>
      <c r="C109" s="69"/>
      <c r="D109" s="69"/>
      <c r="E109" s="69"/>
      <c r="F109" s="69"/>
      <c r="G109" s="69"/>
      <c r="H109" s="69"/>
      <c r="I109" s="69"/>
      <c r="J109" s="69"/>
      <c r="K109" s="69"/>
      <c r="L109" s="69"/>
      <c r="M109" s="69"/>
      <c r="N109" s="69"/>
      <c r="O109" s="69"/>
      <c r="P109" s="69"/>
      <c r="Q109" s="69"/>
      <c r="R109" s="69"/>
    </row>
    <row r="110" spans="1:18">
      <c r="A110" s="69"/>
      <c r="B110" s="69"/>
      <c r="C110" s="69"/>
      <c r="D110" s="69"/>
      <c r="E110" s="69"/>
      <c r="F110" s="69"/>
      <c r="G110" s="69"/>
      <c r="H110" s="69"/>
      <c r="I110" s="69"/>
      <c r="J110" s="69"/>
      <c r="K110" s="69"/>
      <c r="L110" s="69"/>
      <c r="M110" s="69"/>
      <c r="N110" s="69"/>
      <c r="O110" s="69"/>
      <c r="P110" s="69"/>
      <c r="Q110" s="69"/>
      <c r="R110" s="69"/>
    </row>
    <row r="111" spans="1:18">
      <c r="A111" s="69"/>
      <c r="B111" s="69"/>
      <c r="C111" s="69"/>
      <c r="D111" s="69"/>
      <c r="E111" s="69"/>
      <c r="F111" s="69"/>
      <c r="G111" s="69"/>
      <c r="H111" s="69"/>
      <c r="I111" s="69"/>
      <c r="J111" s="69"/>
      <c r="K111" s="69"/>
      <c r="L111" s="69"/>
      <c r="M111" s="69"/>
      <c r="N111" s="69"/>
      <c r="O111" s="69"/>
      <c r="P111" s="69"/>
      <c r="Q111" s="69"/>
      <c r="R111" s="69"/>
    </row>
    <row r="112" spans="1:18">
      <c r="A112" s="69"/>
      <c r="B112" s="69"/>
      <c r="C112" s="69"/>
      <c r="D112" s="69"/>
      <c r="E112" s="69"/>
      <c r="F112" s="69"/>
      <c r="G112" s="69"/>
      <c r="H112" s="69"/>
      <c r="I112" s="69"/>
      <c r="J112" s="69"/>
      <c r="K112" s="69"/>
      <c r="L112" s="69"/>
      <c r="M112" s="69"/>
      <c r="N112" s="69"/>
      <c r="O112" s="69"/>
      <c r="P112" s="69"/>
      <c r="Q112" s="69"/>
      <c r="R112" s="69"/>
    </row>
    <row r="113" spans="1:18">
      <c r="A113" s="69"/>
      <c r="B113" s="69"/>
      <c r="C113" s="69"/>
      <c r="D113" s="69"/>
      <c r="E113" s="69"/>
      <c r="F113" s="69"/>
      <c r="G113" s="69"/>
      <c r="H113" s="69"/>
      <c r="I113" s="69"/>
      <c r="J113" s="69"/>
      <c r="K113" s="69"/>
      <c r="L113" s="69"/>
      <c r="M113" s="69"/>
      <c r="N113" s="69"/>
      <c r="O113" s="69"/>
      <c r="P113" s="69"/>
      <c r="Q113" s="69"/>
      <c r="R113" s="69"/>
    </row>
    <row r="114" spans="1:18">
      <c r="A114" s="69"/>
      <c r="B114" s="69"/>
      <c r="C114" s="69"/>
      <c r="D114" s="69"/>
      <c r="E114" s="69"/>
      <c r="F114" s="69"/>
      <c r="G114" s="69"/>
      <c r="H114" s="69"/>
      <c r="I114" s="69"/>
      <c r="J114" s="69"/>
      <c r="K114" s="69"/>
      <c r="L114" s="69"/>
      <c r="M114" s="69"/>
      <c r="N114" s="69"/>
      <c r="O114" s="69"/>
      <c r="P114" s="69"/>
      <c r="Q114" s="69"/>
      <c r="R114" s="69"/>
    </row>
    <row r="115" spans="1:18">
      <c r="A115" s="69"/>
      <c r="B115" s="69"/>
      <c r="C115" s="69"/>
      <c r="D115" s="69"/>
      <c r="E115" s="69"/>
      <c r="F115" s="69"/>
      <c r="G115" s="69"/>
      <c r="H115" s="69"/>
      <c r="I115" s="69"/>
      <c r="J115" s="69"/>
      <c r="K115" s="69"/>
      <c r="L115" s="69"/>
      <c r="M115" s="69"/>
      <c r="N115" s="69"/>
      <c r="O115" s="69"/>
      <c r="P115" s="69"/>
      <c r="Q115" s="69"/>
      <c r="R115" s="69"/>
    </row>
    <row r="116" spans="1:18">
      <c r="A116" s="69"/>
      <c r="B116" s="69"/>
      <c r="C116" s="69"/>
      <c r="D116" s="69"/>
      <c r="E116" s="69"/>
      <c r="F116" s="69"/>
      <c r="G116" s="69"/>
      <c r="H116" s="69"/>
      <c r="I116" s="69"/>
      <c r="J116" s="69"/>
      <c r="K116" s="69"/>
      <c r="L116" s="69"/>
      <c r="M116" s="69"/>
      <c r="N116" s="69"/>
      <c r="O116" s="69"/>
      <c r="P116" s="69"/>
      <c r="Q116" s="69"/>
      <c r="R116" s="69"/>
    </row>
    <row r="117" spans="1:18">
      <c r="A117" s="69"/>
      <c r="B117" s="69"/>
      <c r="C117" s="69"/>
      <c r="D117" s="69"/>
      <c r="E117" s="69"/>
      <c r="F117" s="69"/>
      <c r="G117" s="69"/>
      <c r="H117" s="69"/>
      <c r="I117" s="69"/>
      <c r="J117" s="69"/>
      <c r="K117" s="69"/>
      <c r="L117" s="69"/>
      <c r="M117" s="69"/>
      <c r="N117" s="69"/>
      <c r="O117" s="69"/>
      <c r="P117" s="69"/>
      <c r="Q117" s="69"/>
      <c r="R117" s="69"/>
    </row>
    <row r="118" spans="1:18">
      <c r="A118" s="69"/>
      <c r="B118" s="69"/>
      <c r="C118" s="69"/>
      <c r="D118" s="69"/>
      <c r="E118" s="69"/>
      <c r="F118" s="69"/>
      <c r="G118" s="69"/>
      <c r="H118" s="69"/>
      <c r="I118" s="69"/>
      <c r="J118" s="69"/>
      <c r="K118" s="69"/>
      <c r="L118" s="69"/>
      <c r="M118" s="69"/>
      <c r="N118" s="69"/>
      <c r="O118" s="69"/>
      <c r="P118" s="69"/>
      <c r="Q118" s="69"/>
      <c r="R118" s="69"/>
    </row>
    <row r="119" spans="1:18">
      <c r="A119" s="69"/>
      <c r="B119" s="69"/>
      <c r="C119" s="69"/>
      <c r="D119" s="69"/>
      <c r="E119" s="69"/>
      <c r="F119" s="69"/>
      <c r="G119" s="69"/>
      <c r="H119" s="69"/>
      <c r="I119" s="69"/>
      <c r="J119" s="69"/>
      <c r="K119" s="69"/>
      <c r="L119" s="69"/>
      <c r="M119" s="69"/>
      <c r="N119" s="69"/>
      <c r="O119" s="69"/>
      <c r="P119" s="69"/>
      <c r="Q119" s="69"/>
      <c r="R119" s="69"/>
    </row>
    <row r="120" spans="1:18">
      <c r="A120" s="69"/>
      <c r="B120" s="69"/>
      <c r="C120" s="69"/>
      <c r="D120" s="69"/>
      <c r="E120" s="69"/>
      <c r="F120" s="69"/>
      <c r="G120" s="69"/>
      <c r="H120" s="69"/>
      <c r="I120" s="69"/>
      <c r="J120" s="69"/>
      <c r="K120" s="69"/>
      <c r="L120" s="69"/>
      <c r="M120" s="69"/>
      <c r="N120" s="69"/>
      <c r="O120" s="69"/>
      <c r="P120" s="69"/>
      <c r="Q120" s="69"/>
      <c r="R120" s="69"/>
    </row>
    <row r="121" spans="1:18">
      <c r="A121" s="69"/>
      <c r="B121" s="69"/>
      <c r="C121" s="69"/>
      <c r="D121" s="69"/>
      <c r="E121" s="69"/>
      <c r="F121" s="69"/>
      <c r="G121" s="69"/>
      <c r="H121" s="69"/>
      <c r="I121" s="69"/>
      <c r="J121" s="69"/>
      <c r="K121" s="69"/>
      <c r="L121" s="69"/>
      <c r="M121" s="69"/>
      <c r="N121" s="69"/>
      <c r="O121" s="69"/>
      <c r="P121" s="69"/>
      <c r="Q121" s="69"/>
      <c r="R121" s="69"/>
    </row>
    <row r="122" spans="1:18">
      <c r="A122" s="69"/>
      <c r="B122" s="69"/>
      <c r="C122" s="69"/>
      <c r="D122" s="69"/>
      <c r="E122" s="69"/>
      <c r="F122" s="69"/>
      <c r="G122" s="69"/>
      <c r="H122" s="69"/>
      <c r="I122" s="69"/>
      <c r="J122" s="69"/>
      <c r="K122" s="69"/>
      <c r="L122" s="69"/>
      <c r="M122" s="69"/>
      <c r="N122" s="69"/>
      <c r="O122" s="69"/>
      <c r="P122" s="69"/>
      <c r="Q122" s="69"/>
      <c r="R122" s="69"/>
    </row>
    <row r="123" spans="1:18">
      <c r="A123" s="69"/>
      <c r="B123" s="69"/>
      <c r="C123" s="69"/>
      <c r="D123" s="69"/>
      <c r="E123" s="69"/>
      <c r="F123" s="69"/>
      <c r="G123" s="69"/>
      <c r="H123" s="69"/>
      <c r="I123" s="69"/>
      <c r="J123" s="69"/>
      <c r="K123" s="69"/>
      <c r="L123" s="69"/>
      <c r="M123" s="69"/>
      <c r="N123" s="69"/>
      <c r="O123" s="69"/>
      <c r="P123" s="69"/>
      <c r="Q123" s="69"/>
      <c r="R123" s="69"/>
    </row>
    <row r="124" spans="1:18">
      <c r="A124" s="69"/>
      <c r="B124" s="69"/>
      <c r="C124" s="69"/>
      <c r="D124" s="69"/>
      <c r="E124" s="69"/>
      <c r="F124" s="69"/>
      <c r="G124" s="69"/>
      <c r="H124" s="69"/>
      <c r="I124" s="69"/>
      <c r="J124" s="69"/>
      <c r="K124" s="69"/>
      <c r="L124" s="69"/>
      <c r="M124" s="69"/>
      <c r="N124" s="69"/>
      <c r="O124" s="69"/>
      <c r="P124" s="69"/>
      <c r="Q124" s="69"/>
      <c r="R124" s="69"/>
    </row>
    <row r="125" spans="1:18">
      <c r="A125" s="69"/>
      <c r="B125" s="69"/>
      <c r="C125" s="69"/>
      <c r="D125" s="69"/>
      <c r="E125" s="69"/>
      <c r="F125" s="69"/>
      <c r="G125" s="69"/>
      <c r="H125" s="69"/>
      <c r="I125" s="69"/>
      <c r="J125" s="69"/>
      <c r="K125" s="69"/>
      <c r="L125" s="69"/>
      <c r="M125" s="69"/>
      <c r="N125" s="69"/>
      <c r="O125" s="69"/>
      <c r="P125" s="69"/>
      <c r="Q125" s="69"/>
      <c r="R125" s="69"/>
    </row>
    <row r="126" spans="1:18">
      <c r="A126" s="69"/>
      <c r="B126" s="69"/>
      <c r="C126" s="69"/>
      <c r="D126" s="69"/>
      <c r="E126" s="69"/>
      <c r="F126" s="69"/>
      <c r="G126" s="69"/>
      <c r="H126" s="69"/>
      <c r="I126" s="69"/>
      <c r="J126" s="69"/>
      <c r="K126" s="69"/>
      <c r="L126" s="69"/>
      <c r="M126" s="69"/>
      <c r="N126" s="69"/>
      <c r="O126" s="69"/>
      <c r="P126" s="69"/>
      <c r="Q126" s="69"/>
      <c r="R126" s="69"/>
    </row>
    <row r="127" spans="1:18">
      <c r="A127" s="69"/>
      <c r="B127" s="69"/>
      <c r="C127" s="69"/>
      <c r="D127" s="69"/>
      <c r="E127" s="69"/>
      <c r="F127" s="69"/>
      <c r="G127" s="69"/>
      <c r="H127" s="69"/>
      <c r="I127" s="69"/>
      <c r="J127" s="69"/>
      <c r="K127" s="69"/>
      <c r="L127" s="69"/>
      <c r="M127" s="69"/>
      <c r="N127" s="69"/>
      <c r="O127" s="69"/>
      <c r="P127" s="69"/>
      <c r="Q127" s="69"/>
      <c r="R127" s="69"/>
    </row>
    <row r="128" spans="1:18">
      <c r="A128" s="69"/>
      <c r="B128" s="69"/>
      <c r="C128" s="69"/>
      <c r="D128" s="69"/>
      <c r="E128" s="69"/>
      <c r="F128" s="69"/>
      <c r="G128" s="69"/>
      <c r="H128" s="69"/>
      <c r="I128" s="69"/>
      <c r="J128" s="69"/>
      <c r="K128" s="69"/>
      <c r="L128" s="69"/>
      <c r="M128" s="69"/>
      <c r="N128" s="69"/>
      <c r="O128" s="69"/>
      <c r="P128" s="69"/>
      <c r="Q128" s="69"/>
      <c r="R128" s="69"/>
    </row>
    <row r="129" spans="1:18">
      <c r="A129" s="69"/>
      <c r="B129" s="69"/>
      <c r="C129" s="69"/>
      <c r="D129" s="69"/>
      <c r="E129" s="69"/>
      <c r="F129" s="69"/>
      <c r="G129" s="69"/>
      <c r="H129" s="69"/>
      <c r="I129" s="69"/>
      <c r="J129" s="69"/>
      <c r="K129" s="69"/>
      <c r="L129" s="69"/>
      <c r="M129" s="69"/>
      <c r="N129" s="69"/>
      <c r="O129" s="69"/>
      <c r="P129" s="69"/>
      <c r="Q129" s="69"/>
      <c r="R129" s="69"/>
    </row>
    <row r="130" spans="1:18">
      <c r="A130" s="69"/>
      <c r="B130" s="69"/>
      <c r="C130" s="69"/>
      <c r="D130" s="69"/>
      <c r="E130" s="69"/>
      <c r="F130" s="69"/>
      <c r="G130" s="69"/>
      <c r="H130" s="69"/>
      <c r="I130" s="69"/>
      <c r="J130" s="69"/>
      <c r="K130" s="69"/>
      <c r="L130" s="69"/>
      <c r="M130" s="69"/>
      <c r="N130" s="69"/>
      <c r="O130" s="69"/>
      <c r="P130" s="69"/>
      <c r="Q130" s="69"/>
      <c r="R130" s="69"/>
    </row>
    <row r="131" spans="1:18">
      <c r="A131" s="69"/>
      <c r="B131" s="69"/>
      <c r="C131" s="69"/>
      <c r="D131" s="69"/>
      <c r="E131" s="69"/>
      <c r="F131" s="69"/>
      <c r="G131" s="69"/>
      <c r="H131" s="69"/>
      <c r="I131" s="69"/>
      <c r="J131" s="69"/>
      <c r="K131" s="69"/>
      <c r="L131" s="69"/>
      <c r="M131" s="69"/>
      <c r="N131" s="69"/>
      <c r="O131" s="69"/>
      <c r="P131" s="69"/>
      <c r="Q131" s="69"/>
      <c r="R131" s="69"/>
    </row>
    <row r="132" spans="1:18">
      <c r="A132" s="69"/>
      <c r="B132" s="69"/>
      <c r="C132" s="69"/>
      <c r="D132" s="69"/>
      <c r="E132" s="69"/>
      <c r="F132" s="69"/>
      <c r="G132" s="69"/>
      <c r="H132" s="69"/>
      <c r="I132" s="69"/>
      <c r="J132" s="69"/>
      <c r="K132" s="69"/>
      <c r="L132" s="69"/>
      <c r="M132" s="69"/>
      <c r="N132" s="69"/>
      <c r="O132" s="69"/>
      <c r="P132" s="69"/>
      <c r="Q132" s="69"/>
      <c r="R132" s="69"/>
    </row>
    <row r="133" spans="1:18">
      <c r="A133" s="69"/>
      <c r="B133" s="69"/>
      <c r="C133" s="69"/>
      <c r="D133" s="69"/>
      <c r="E133" s="69"/>
      <c r="F133" s="69"/>
      <c r="G133" s="69"/>
      <c r="H133" s="69"/>
      <c r="I133" s="69"/>
      <c r="J133" s="69"/>
      <c r="K133" s="69"/>
      <c r="L133" s="69"/>
      <c r="M133" s="69"/>
      <c r="N133" s="69"/>
      <c r="O133" s="69"/>
      <c r="P133" s="69"/>
      <c r="Q133" s="69"/>
      <c r="R133" s="69"/>
    </row>
    <row r="134" spans="1:18">
      <c r="A134" s="69"/>
      <c r="B134" s="69"/>
      <c r="C134" s="69"/>
      <c r="D134" s="69"/>
      <c r="E134" s="69"/>
      <c r="F134" s="69"/>
      <c r="G134" s="69"/>
      <c r="H134" s="69"/>
      <c r="I134" s="69"/>
      <c r="J134" s="69"/>
      <c r="K134" s="69"/>
      <c r="L134" s="69"/>
      <c r="M134" s="69"/>
      <c r="N134" s="69"/>
      <c r="O134" s="69"/>
      <c r="P134" s="69"/>
      <c r="Q134" s="69"/>
      <c r="R134" s="69"/>
    </row>
    <row r="135" spans="1:18">
      <c r="A135" s="69"/>
      <c r="B135" s="69"/>
      <c r="C135" s="69"/>
      <c r="D135" s="69"/>
      <c r="E135" s="69"/>
      <c r="F135" s="69"/>
      <c r="G135" s="69"/>
      <c r="H135" s="69"/>
      <c r="I135" s="69"/>
      <c r="J135" s="69"/>
      <c r="K135" s="69"/>
      <c r="L135" s="69"/>
      <c r="M135" s="69"/>
      <c r="N135" s="69"/>
      <c r="O135" s="69"/>
      <c r="P135" s="69"/>
      <c r="Q135" s="69"/>
      <c r="R135" s="69"/>
    </row>
    <row r="136" spans="1:18">
      <c r="A136" s="69"/>
      <c r="B136" s="69"/>
      <c r="C136" s="69"/>
      <c r="D136" s="69"/>
      <c r="E136" s="69"/>
      <c r="F136" s="69"/>
      <c r="G136" s="69"/>
      <c r="H136" s="69"/>
      <c r="I136" s="69"/>
      <c r="J136" s="69"/>
      <c r="K136" s="69"/>
      <c r="L136" s="69"/>
      <c r="M136" s="69"/>
      <c r="N136" s="69"/>
      <c r="O136" s="69"/>
      <c r="P136" s="69"/>
      <c r="Q136" s="69"/>
      <c r="R136" s="69"/>
    </row>
    <row r="137" spans="1:18">
      <c r="A137" s="69"/>
      <c r="B137" s="69"/>
      <c r="C137" s="69"/>
      <c r="D137" s="69"/>
      <c r="E137" s="69"/>
      <c r="F137" s="69"/>
      <c r="G137" s="69"/>
      <c r="H137" s="69"/>
      <c r="I137" s="69"/>
      <c r="J137" s="69"/>
      <c r="K137" s="69"/>
      <c r="L137" s="69"/>
      <c r="M137" s="69"/>
      <c r="N137" s="69"/>
      <c r="O137" s="69"/>
      <c r="P137" s="69"/>
      <c r="Q137" s="69"/>
      <c r="R137" s="69"/>
    </row>
    <row r="138" spans="1:18">
      <c r="A138" s="69"/>
      <c r="B138" s="69"/>
      <c r="C138" s="69"/>
      <c r="D138" s="69"/>
      <c r="E138" s="69"/>
      <c r="F138" s="69"/>
      <c r="G138" s="69"/>
      <c r="H138" s="69"/>
      <c r="I138" s="69"/>
      <c r="J138" s="69"/>
      <c r="K138" s="69"/>
      <c r="L138" s="69"/>
      <c r="M138" s="69"/>
      <c r="N138" s="69"/>
      <c r="O138" s="69"/>
      <c r="P138" s="69"/>
      <c r="Q138" s="69"/>
      <c r="R138" s="69"/>
    </row>
    <row r="139" spans="1:18">
      <c r="A139" s="69"/>
      <c r="B139" s="69"/>
      <c r="C139" s="69"/>
      <c r="D139" s="69"/>
      <c r="E139" s="69"/>
      <c r="F139" s="69"/>
      <c r="G139" s="69"/>
      <c r="H139" s="69"/>
      <c r="I139" s="69"/>
      <c r="J139" s="69"/>
      <c r="K139" s="69"/>
      <c r="L139" s="69"/>
      <c r="M139" s="69"/>
      <c r="N139" s="69"/>
      <c r="O139" s="69"/>
      <c r="P139" s="69"/>
      <c r="Q139" s="69"/>
      <c r="R139" s="69"/>
    </row>
    <row r="140" spans="1:18">
      <c r="A140" s="69"/>
      <c r="B140" s="69"/>
      <c r="C140" s="69"/>
      <c r="D140" s="69"/>
      <c r="E140" s="69"/>
      <c r="F140" s="69"/>
      <c r="G140" s="69"/>
      <c r="H140" s="69"/>
      <c r="I140" s="69"/>
      <c r="J140" s="69"/>
      <c r="K140" s="69"/>
      <c r="L140" s="69"/>
      <c r="M140" s="69"/>
      <c r="N140" s="69"/>
      <c r="O140" s="69"/>
      <c r="P140" s="69"/>
      <c r="Q140" s="69"/>
      <c r="R140" s="69"/>
    </row>
    <row r="141" spans="1:18">
      <c r="A141" s="69"/>
      <c r="B141" s="69"/>
      <c r="C141" s="69"/>
      <c r="D141" s="69"/>
      <c r="E141" s="69"/>
      <c r="F141" s="69"/>
      <c r="G141" s="69"/>
      <c r="H141" s="69"/>
      <c r="I141" s="69"/>
      <c r="J141" s="69"/>
      <c r="K141" s="69"/>
      <c r="L141" s="69"/>
      <c r="M141" s="69"/>
      <c r="N141" s="69"/>
      <c r="O141" s="69"/>
      <c r="P141" s="69"/>
      <c r="Q141" s="69"/>
      <c r="R141" s="69"/>
    </row>
    <row r="142" spans="1:18">
      <c r="A142" s="69"/>
      <c r="B142" s="69"/>
      <c r="C142" s="69"/>
      <c r="D142" s="69"/>
      <c r="E142" s="69"/>
      <c r="F142" s="69"/>
      <c r="G142" s="69"/>
      <c r="H142" s="69"/>
      <c r="I142" s="69"/>
      <c r="J142" s="69"/>
      <c r="K142" s="69"/>
      <c r="L142" s="69"/>
      <c r="M142" s="69"/>
      <c r="N142" s="69"/>
      <c r="O142" s="69"/>
      <c r="P142" s="69"/>
      <c r="Q142" s="69"/>
      <c r="R142" s="69"/>
    </row>
    <row r="143" spans="1:18">
      <c r="A143" s="69"/>
      <c r="B143" s="69"/>
      <c r="C143" s="69"/>
      <c r="D143" s="69"/>
      <c r="E143" s="69"/>
      <c r="F143" s="69"/>
      <c r="G143" s="69"/>
      <c r="H143" s="69"/>
      <c r="I143" s="69"/>
      <c r="J143" s="69"/>
      <c r="K143" s="69"/>
      <c r="L143" s="69"/>
      <c r="M143" s="69"/>
      <c r="N143" s="69"/>
      <c r="O143" s="69"/>
      <c r="P143" s="69"/>
      <c r="Q143" s="69"/>
      <c r="R143" s="69"/>
    </row>
    <row r="144" spans="1:18">
      <c r="A144" s="69"/>
      <c r="B144" s="69"/>
      <c r="C144" s="69"/>
      <c r="D144" s="69"/>
      <c r="E144" s="69"/>
      <c r="F144" s="69"/>
      <c r="G144" s="69"/>
      <c r="H144" s="69"/>
      <c r="I144" s="69"/>
      <c r="J144" s="69"/>
      <c r="K144" s="69"/>
      <c r="L144" s="69"/>
      <c r="M144" s="69"/>
      <c r="N144" s="69"/>
      <c r="O144" s="69"/>
      <c r="P144" s="69"/>
      <c r="Q144" s="69"/>
      <c r="R144" s="69"/>
    </row>
    <row r="145" spans="1:18">
      <c r="A145" s="69"/>
      <c r="B145" s="69"/>
      <c r="C145" s="69"/>
      <c r="D145" s="69"/>
      <c r="E145" s="69"/>
      <c r="F145" s="69"/>
      <c r="G145" s="69"/>
      <c r="H145" s="69"/>
      <c r="I145" s="69"/>
      <c r="J145" s="69"/>
      <c r="K145" s="69"/>
      <c r="L145" s="69"/>
      <c r="M145" s="69"/>
      <c r="N145" s="69"/>
      <c r="O145" s="69"/>
      <c r="P145" s="69"/>
      <c r="Q145" s="69"/>
      <c r="R145" s="69"/>
    </row>
    <row r="146" spans="1:18">
      <c r="A146" s="69"/>
      <c r="B146" s="69"/>
      <c r="C146" s="69"/>
      <c r="D146" s="69"/>
      <c r="E146" s="69"/>
      <c r="F146" s="69"/>
      <c r="G146" s="69"/>
      <c r="H146" s="69"/>
      <c r="I146" s="69"/>
      <c r="J146" s="69"/>
      <c r="K146" s="69"/>
      <c r="L146" s="69"/>
      <c r="M146" s="69"/>
      <c r="N146" s="69"/>
      <c r="O146" s="69"/>
      <c r="P146" s="69"/>
      <c r="Q146" s="69"/>
      <c r="R146" s="69"/>
    </row>
    <row r="147" spans="1:18">
      <c r="A147" s="69"/>
      <c r="B147" s="69"/>
      <c r="C147" s="69"/>
      <c r="D147" s="69"/>
      <c r="E147" s="69"/>
      <c r="F147" s="69"/>
      <c r="G147" s="69"/>
      <c r="H147" s="69"/>
      <c r="I147" s="69"/>
      <c r="J147" s="69"/>
      <c r="K147" s="69"/>
      <c r="L147" s="69"/>
      <c r="M147" s="69"/>
      <c r="N147" s="69"/>
      <c r="O147" s="69"/>
      <c r="P147" s="69"/>
      <c r="Q147" s="69"/>
      <c r="R147" s="69"/>
    </row>
    <row r="148" spans="1:18">
      <c r="A148" s="69"/>
      <c r="B148" s="69"/>
      <c r="C148" s="69"/>
      <c r="D148" s="69"/>
      <c r="E148" s="69"/>
      <c r="F148" s="69"/>
      <c r="G148" s="69"/>
      <c r="H148" s="69"/>
      <c r="I148" s="69"/>
      <c r="J148" s="69"/>
      <c r="K148" s="69"/>
      <c r="L148" s="69"/>
      <c r="M148" s="69"/>
      <c r="N148" s="69"/>
      <c r="O148" s="69"/>
      <c r="P148" s="69"/>
      <c r="Q148" s="69"/>
      <c r="R148" s="69"/>
    </row>
    <row r="149" spans="1:18">
      <c r="A149" s="69"/>
      <c r="B149" s="69"/>
      <c r="C149" s="69"/>
      <c r="D149" s="69"/>
      <c r="E149" s="69"/>
      <c r="F149" s="69"/>
      <c r="G149" s="69"/>
      <c r="H149" s="69"/>
      <c r="I149" s="69"/>
      <c r="J149" s="69"/>
      <c r="K149" s="69"/>
      <c r="L149" s="69"/>
      <c r="M149" s="69"/>
      <c r="N149" s="69"/>
      <c r="O149" s="69"/>
      <c r="P149" s="69"/>
      <c r="Q149" s="69"/>
      <c r="R149" s="69"/>
    </row>
    <row r="150" spans="1:18">
      <c r="A150" s="69"/>
      <c r="B150" s="69"/>
      <c r="C150" s="69"/>
      <c r="D150" s="69"/>
      <c r="E150" s="69"/>
      <c r="F150" s="69"/>
      <c r="G150" s="69"/>
      <c r="H150" s="69"/>
      <c r="I150" s="69"/>
      <c r="J150" s="69"/>
      <c r="K150" s="69"/>
      <c r="L150" s="69"/>
      <c r="M150" s="69"/>
      <c r="N150" s="69"/>
      <c r="O150" s="69"/>
      <c r="P150" s="69"/>
      <c r="Q150" s="69"/>
      <c r="R150" s="69"/>
    </row>
    <row r="151" spans="1:18">
      <c r="A151" s="69"/>
      <c r="B151" s="69"/>
      <c r="C151" s="69"/>
      <c r="D151" s="69"/>
      <c r="E151" s="69"/>
      <c r="F151" s="69"/>
      <c r="G151" s="69"/>
      <c r="H151" s="69"/>
      <c r="I151" s="69"/>
      <c r="J151" s="69"/>
      <c r="K151" s="69"/>
      <c r="L151" s="69"/>
      <c r="M151" s="69"/>
      <c r="N151" s="69"/>
      <c r="O151" s="69"/>
      <c r="P151" s="69"/>
      <c r="Q151" s="69"/>
      <c r="R151" s="69"/>
    </row>
    <row r="152" spans="1:18">
      <c r="A152" s="69"/>
      <c r="B152" s="69"/>
      <c r="C152" s="69"/>
      <c r="D152" s="69"/>
      <c r="E152" s="69"/>
      <c r="F152" s="69"/>
      <c r="G152" s="69"/>
      <c r="H152" s="69"/>
      <c r="I152" s="69"/>
      <c r="J152" s="69"/>
      <c r="K152" s="69"/>
      <c r="L152" s="69"/>
      <c r="M152" s="69"/>
      <c r="N152" s="69"/>
      <c r="O152" s="69"/>
      <c r="P152" s="69"/>
      <c r="Q152" s="69"/>
      <c r="R152" s="69"/>
    </row>
    <row r="153" spans="1:18">
      <c r="A153" s="69"/>
      <c r="B153" s="69"/>
      <c r="C153" s="69"/>
      <c r="D153" s="69"/>
      <c r="E153" s="69"/>
      <c r="F153" s="69"/>
      <c r="G153" s="69"/>
      <c r="H153" s="69"/>
      <c r="I153" s="69"/>
      <c r="J153" s="69"/>
      <c r="K153" s="69"/>
      <c r="L153" s="69"/>
      <c r="M153" s="69"/>
      <c r="N153" s="69"/>
      <c r="O153" s="69"/>
      <c r="P153" s="69"/>
      <c r="Q153" s="69"/>
      <c r="R153" s="69"/>
    </row>
    <row r="154" spans="1:18">
      <c r="A154" s="69"/>
      <c r="B154" s="69"/>
      <c r="C154" s="69"/>
      <c r="D154" s="69"/>
      <c r="E154" s="69"/>
      <c r="F154" s="69"/>
      <c r="G154" s="69"/>
      <c r="H154" s="69"/>
      <c r="I154" s="69"/>
      <c r="J154" s="69"/>
      <c r="K154" s="69"/>
      <c r="L154" s="69"/>
      <c r="M154" s="69"/>
      <c r="N154" s="69"/>
      <c r="O154" s="69"/>
      <c r="P154" s="69"/>
      <c r="Q154" s="69"/>
      <c r="R154" s="69"/>
    </row>
    <row r="155" spans="1:18">
      <c r="A155" s="69"/>
      <c r="B155" s="69"/>
      <c r="C155" s="69"/>
      <c r="D155" s="69"/>
      <c r="E155" s="69"/>
      <c r="F155" s="69"/>
      <c r="G155" s="69"/>
      <c r="H155" s="69"/>
      <c r="I155" s="69"/>
      <c r="J155" s="69"/>
      <c r="K155" s="69"/>
      <c r="L155" s="69"/>
      <c r="M155" s="69"/>
      <c r="N155" s="69"/>
      <c r="O155" s="69"/>
      <c r="P155" s="69"/>
      <c r="Q155" s="69"/>
      <c r="R155" s="69"/>
    </row>
    <row r="156" spans="1:18">
      <c r="A156" s="69"/>
      <c r="B156" s="69"/>
      <c r="C156" s="69"/>
      <c r="D156" s="69"/>
      <c r="E156" s="69"/>
      <c r="F156" s="69"/>
      <c r="G156" s="69"/>
      <c r="H156" s="69"/>
      <c r="I156" s="69"/>
      <c r="J156" s="69"/>
      <c r="K156" s="69"/>
      <c r="L156" s="69"/>
      <c r="M156" s="69"/>
      <c r="N156" s="69"/>
      <c r="O156" s="69"/>
      <c r="P156" s="69"/>
      <c r="Q156" s="69"/>
      <c r="R156" s="69"/>
    </row>
    <row r="157" spans="1:18">
      <c r="A157" s="69"/>
      <c r="B157" s="69"/>
      <c r="C157" s="69"/>
      <c r="D157" s="69"/>
      <c r="E157" s="69"/>
      <c r="F157" s="69"/>
      <c r="G157" s="69"/>
      <c r="H157" s="69"/>
      <c r="I157" s="69"/>
      <c r="J157" s="69"/>
      <c r="K157" s="69"/>
      <c r="L157" s="69"/>
      <c r="M157" s="69"/>
      <c r="N157" s="69"/>
      <c r="O157" s="69"/>
      <c r="P157" s="69"/>
      <c r="Q157" s="69"/>
      <c r="R157" s="69"/>
    </row>
    <row r="158" spans="1:18">
      <c r="A158" s="69"/>
      <c r="B158" s="69"/>
      <c r="C158" s="69"/>
      <c r="D158" s="69"/>
      <c r="E158" s="69"/>
      <c r="F158" s="69"/>
      <c r="G158" s="69"/>
      <c r="H158" s="69"/>
      <c r="I158" s="69"/>
      <c r="J158" s="69"/>
      <c r="K158" s="69"/>
      <c r="L158" s="69"/>
      <c r="M158" s="69"/>
      <c r="N158" s="69"/>
      <c r="O158" s="69"/>
      <c r="P158" s="69"/>
      <c r="Q158" s="69"/>
      <c r="R158" s="69"/>
    </row>
    <row r="159" spans="1:18">
      <c r="A159" s="69"/>
      <c r="B159" s="69"/>
      <c r="C159" s="69"/>
      <c r="D159" s="69"/>
      <c r="E159" s="69"/>
      <c r="F159" s="69"/>
      <c r="G159" s="69"/>
      <c r="H159" s="69"/>
      <c r="I159" s="69"/>
      <c r="J159" s="69"/>
      <c r="K159" s="69"/>
      <c r="L159" s="69"/>
      <c r="M159" s="69"/>
      <c r="N159" s="69"/>
      <c r="O159" s="69"/>
      <c r="P159" s="69"/>
      <c r="Q159" s="69"/>
      <c r="R159" s="69"/>
    </row>
    <row r="160" spans="1:18">
      <c r="A160" s="69"/>
      <c r="B160" s="69"/>
      <c r="C160" s="69"/>
      <c r="D160" s="69"/>
      <c r="E160" s="69"/>
      <c r="F160" s="69"/>
      <c r="G160" s="69"/>
      <c r="H160" s="69"/>
      <c r="I160" s="69"/>
      <c r="J160" s="69"/>
      <c r="K160" s="69"/>
      <c r="L160" s="69"/>
      <c r="M160" s="69"/>
      <c r="N160" s="69"/>
      <c r="O160" s="69"/>
      <c r="P160" s="69"/>
      <c r="Q160" s="69"/>
      <c r="R160" s="69"/>
    </row>
    <row r="161" spans="1:18">
      <c r="A161" s="69"/>
      <c r="B161" s="69"/>
      <c r="C161" s="69"/>
      <c r="D161" s="69"/>
      <c r="E161" s="69"/>
      <c r="F161" s="69"/>
      <c r="G161" s="69"/>
      <c r="H161" s="69"/>
      <c r="I161" s="69"/>
      <c r="J161" s="69"/>
      <c r="K161" s="69"/>
      <c r="L161" s="69"/>
      <c r="M161" s="69"/>
      <c r="N161" s="69"/>
      <c r="O161" s="69"/>
      <c r="P161" s="69"/>
      <c r="Q161" s="69"/>
      <c r="R161" s="69"/>
    </row>
    <row r="162" spans="1:18">
      <c r="A162" s="69"/>
      <c r="B162" s="69"/>
      <c r="C162" s="69"/>
      <c r="D162" s="69"/>
      <c r="E162" s="69"/>
      <c r="F162" s="69"/>
      <c r="G162" s="69"/>
      <c r="H162" s="69"/>
      <c r="I162" s="69"/>
      <c r="J162" s="69"/>
      <c r="K162" s="69"/>
      <c r="L162" s="69"/>
      <c r="M162" s="69"/>
      <c r="N162" s="69"/>
      <c r="O162" s="69"/>
      <c r="P162" s="69"/>
      <c r="Q162" s="69"/>
      <c r="R162" s="69"/>
    </row>
    <row r="163" spans="1:18">
      <c r="A163" s="69"/>
      <c r="B163" s="69"/>
      <c r="C163" s="69"/>
      <c r="D163" s="69"/>
      <c r="E163" s="69"/>
      <c r="F163" s="69"/>
      <c r="G163" s="69"/>
      <c r="H163" s="69"/>
      <c r="I163" s="69"/>
      <c r="J163" s="69"/>
      <c r="K163" s="69"/>
      <c r="L163" s="69"/>
      <c r="M163" s="69"/>
      <c r="N163" s="69"/>
      <c r="O163" s="69"/>
      <c r="P163" s="69"/>
      <c r="Q163" s="69"/>
      <c r="R163" s="69"/>
    </row>
    <row r="164" spans="1:18">
      <c r="A164" s="69"/>
      <c r="B164" s="69"/>
      <c r="C164" s="69"/>
      <c r="D164" s="69"/>
      <c r="E164" s="69"/>
      <c r="F164" s="69"/>
      <c r="G164" s="69"/>
      <c r="H164" s="69"/>
      <c r="I164" s="69"/>
      <c r="J164" s="69"/>
      <c r="K164" s="69"/>
      <c r="L164" s="69"/>
      <c r="M164" s="69"/>
      <c r="N164" s="69"/>
      <c r="O164" s="69"/>
      <c r="P164" s="69"/>
      <c r="Q164" s="69"/>
      <c r="R164" s="69"/>
    </row>
    <row r="165" spans="1:18">
      <c r="A165" s="69"/>
      <c r="B165" s="69"/>
      <c r="C165" s="69"/>
      <c r="D165" s="69"/>
      <c r="E165" s="69"/>
      <c r="F165" s="69"/>
      <c r="G165" s="69"/>
      <c r="H165" s="69"/>
      <c r="I165" s="69"/>
      <c r="J165" s="69"/>
      <c r="K165" s="69"/>
      <c r="L165" s="69"/>
      <c r="M165" s="69"/>
      <c r="N165" s="69"/>
      <c r="O165" s="69"/>
      <c r="P165" s="69"/>
      <c r="Q165" s="69"/>
      <c r="R165" s="69"/>
    </row>
    <row r="166" spans="1:18">
      <c r="A166" s="69"/>
      <c r="B166" s="69"/>
      <c r="C166" s="69"/>
      <c r="D166" s="69"/>
      <c r="E166" s="69"/>
      <c r="F166" s="69"/>
      <c r="G166" s="69"/>
      <c r="H166" s="69"/>
      <c r="I166" s="69"/>
      <c r="J166" s="69"/>
      <c r="K166" s="69"/>
      <c r="L166" s="69"/>
      <c r="M166" s="69"/>
      <c r="N166" s="69"/>
      <c r="O166" s="69"/>
      <c r="P166" s="69"/>
      <c r="Q166" s="69"/>
      <c r="R166" s="69"/>
    </row>
    <row r="167" spans="1:18">
      <c r="A167" s="69"/>
      <c r="B167" s="69"/>
      <c r="C167" s="69"/>
      <c r="D167" s="69"/>
      <c r="E167" s="69"/>
      <c r="F167" s="69"/>
      <c r="G167" s="69"/>
      <c r="H167" s="69"/>
      <c r="I167" s="69"/>
      <c r="J167" s="69"/>
      <c r="K167" s="69"/>
      <c r="L167" s="69"/>
      <c r="M167" s="69"/>
      <c r="N167" s="69"/>
      <c r="O167" s="69"/>
      <c r="P167" s="69"/>
      <c r="Q167" s="69"/>
      <c r="R167" s="69"/>
    </row>
    <row r="168" spans="1:18">
      <c r="A168" s="69"/>
      <c r="B168" s="69"/>
      <c r="C168" s="69"/>
      <c r="D168" s="69"/>
      <c r="E168" s="69"/>
      <c r="F168" s="69"/>
      <c r="G168" s="69"/>
      <c r="H168" s="69"/>
      <c r="I168" s="69"/>
      <c r="J168" s="69"/>
      <c r="K168" s="69"/>
      <c r="L168" s="69"/>
      <c r="M168" s="69"/>
      <c r="N168" s="69"/>
      <c r="O168" s="69"/>
      <c r="P168" s="69"/>
      <c r="Q168" s="69"/>
      <c r="R168" s="69"/>
    </row>
    <row r="169" spans="1:18">
      <c r="A169" s="69"/>
      <c r="B169" s="69"/>
      <c r="C169" s="69"/>
      <c r="D169" s="69"/>
      <c r="E169" s="69"/>
      <c r="F169" s="69"/>
      <c r="G169" s="69"/>
      <c r="H169" s="69"/>
      <c r="I169" s="69"/>
      <c r="J169" s="69"/>
      <c r="K169" s="69"/>
      <c r="L169" s="69"/>
      <c r="M169" s="69"/>
      <c r="N169" s="69"/>
      <c r="O169" s="69"/>
      <c r="P169" s="69"/>
      <c r="Q169" s="69"/>
      <c r="R169" s="69"/>
    </row>
    <row r="170" spans="1:18">
      <c r="A170" s="69"/>
      <c r="B170" s="69"/>
      <c r="C170" s="69"/>
      <c r="D170" s="69"/>
      <c r="E170" s="69"/>
      <c r="F170" s="69"/>
      <c r="G170" s="69"/>
      <c r="H170" s="69"/>
      <c r="I170" s="69"/>
      <c r="J170" s="69"/>
      <c r="K170" s="69"/>
      <c r="L170" s="69"/>
      <c r="M170" s="69"/>
      <c r="N170" s="69"/>
      <c r="O170" s="69"/>
      <c r="P170" s="69"/>
      <c r="Q170" s="69"/>
      <c r="R170" s="69"/>
    </row>
    <row r="171" spans="1:18">
      <c r="A171" s="69"/>
      <c r="B171" s="69"/>
      <c r="C171" s="69"/>
      <c r="D171" s="69"/>
      <c r="E171" s="69"/>
      <c r="F171" s="69"/>
      <c r="G171" s="69"/>
      <c r="H171" s="69"/>
      <c r="I171" s="69"/>
      <c r="J171" s="69"/>
      <c r="K171" s="69"/>
      <c r="L171" s="69"/>
      <c r="M171" s="69"/>
      <c r="N171" s="69"/>
      <c r="O171" s="69"/>
      <c r="P171" s="69"/>
      <c r="Q171" s="69"/>
      <c r="R171" s="69"/>
    </row>
    <row r="172" spans="1:18">
      <c r="A172" s="69"/>
      <c r="B172" s="69"/>
      <c r="C172" s="69"/>
      <c r="D172" s="69"/>
      <c r="E172" s="69"/>
      <c r="F172" s="69"/>
      <c r="G172" s="69"/>
      <c r="H172" s="69"/>
      <c r="I172" s="69"/>
      <c r="J172" s="69"/>
      <c r="K172" s="69"/>
      <c r="L172" s="69"/>
      <c r="M172" s="69"/>
      <c r="N172" s="69"/>
      <c r="O172" s="69"/>
      <c r="P172" s="69"/>
      <c r="Q172" s="69"/>
      <c r="R172" s="69"/>
    </row>
    <row r="173" spans="1:18">
      <c r="A173" s="69"/>
      <c r="B173" s="69"/>
      <c r="C173" s="69"/>
      <c r="D173" s="69"/>
      <c r="E173" s="69"/>
      <c r="F173" s="69"/>
      <c r="G173" s="69"/>
      <c r="H173" s="69"/>
      <c r="I173" s="69"/>
      <c r="J173" s="69"/>
      <c r="K173" s="69"/>
      <c r="L173" s="69"/>
      <c r="M173" s="69"/>
      <c r="N173" s="69"/>
      <c r="O173" s="69"/>
      <c r="P173" s="69"/>
      <c r="Q173" s="69"/>
      <c r="R173" s="69"/>
    </row>
    <row r="174" spans="1:18">
      <c r="A174" s="69"/>
      <c r="B174" s="69"/>
      <c r="C174" s="69"/>
      <c r="D174" s="69"/>
      <c r="E174" s="69"/>
      <c r="F174" s="69"/>
      <c r="G174" s="69"/>
      <c r="H174" s="69"/>
      <c r="I174" s="69"/>
      <c r="J174" s="69"/>
      <c r="K174" s="69"/>
      <c r="L174" s="69"/>
      <c r="M174" s="69"/>
      <c r="N174" s="69"/>
      <c r="O174" s="69"/>
      <c r="P174" s="69"/>
      <c r="Q174" s="69"/>
      <c r="R174" s="69"/>
    </row>
    <row r="175" spans="1:18">
      <c r="A175" s="69"/>
      <c r="B175" s="69"/>
      <c r="C175" s="69"/>
      <c r="D175" s="69"/>
      <c r="E175" s="69"/>
      <c r="F175" s="69"/>
      <c r="G175" s="69"/>
      <c r="H175" s="69"/>
      <c r="I175" s="69"/>
      <c r="J175" s="69"/>
      <c r="K175" s="69"/>
      <c r="L175" s="69"/>
      <c r="M175" s="69"/>
      <c r="N175" s="69"/>
      <c r="O175" s="69"/>
      <c r="P175" s="69"/>
      <c r="Q175" s="69"/>
      <c r="R175" s="69"/>
    </row>
    <row r="176" spans="1:18">
      <c r="A176" s="69"/>
      <c r="B176" s="69"/>
      <c r="C176" s="69"/>
      <c r="D176" s="69"/>
      <c r="E176" s="69"/>
      <c r="F176" s="69"/>
      <c r="G176" s="69"/>
      <c r="H176" s="69"/>
      <c r="I176" s="69"/>
      <c r="J176" s="69"/>
      <c r="K176" s="69"/>
      <c r="L176" s="69"/>
      <c r="M176" s="69"/>
      <c r="N176" s="69"/>
      <c r="O176" s="69"/>
      <c r="P176" s="69"/>
      <c r="Q176" s="69"/>
      <c r="R176" s="69"/>
    </row>
    <row r="177" spans="1:18">
      <c r="A177" s="69"/>
      <c r="B177" s="69"/>
      <c r="C177" s="69"/>
      <c r="D177" s="69"/>
      <c r="E177" s="69"/>
      <c r="F177" s="69"/>
      <c r="G177" s="69"/>
      <c r="H177" s="69"/>
      <c r="I177" s="69"/>
      <c r="J177" s="69"/>
      <c r="K177" s="69"/>
      <c r="L177" s="69"/>
      <c r="M177" s="69"/>
      <c r="N177" s="69"/>
      <c r="O177" s="69"/>
      <c r="P177" s="69"/>
      <c r="Q177" s="69"/>
      <c r="R177" s="69"/>
    </row>
    <row r="178" spans="1:18">
      <c r="A178" s="69"/>
      <c r="B178" s="69"/>
      <c r="C178" s="69"/>
      <c r="D178" s="69"/>
      <c r="E178" s="69"/>
      <c r="F178" s="69"/>
      <c r="G178" s="69"/>
      <c r="H178" s="69"/>
      <c r="I178" s="69"/>
      <c r="J178" s="69"/>
      <c r="K178" s="69"/>
      <c r="L178" s="69"/>
      <c r="M178" s="69"/>
      <c r="N178" s="69"/>
      <c r="O178" s="69"/>
      <c r="P178" s="69"/>
      <c r="Q178" s="69"/>
      <c r="R178" s="69"/>
    </row>
    <row r="179" spans="1:18">
      <c r="A179" s="69"/>
      <c r="B179" s="69"/>
      <c r="C179" s="69"/>
      <c r="D179" s="69"/>
      <c r="E179" s="69"/>
      <c r="F179" s="69"/>
      <c r="G179" s="69"/>
      <c r="H179" s="69"/>
      <c r="I179" s="69"/>
      <c r="J179" s="69"/>
      <c r="K179" s="69"/>
      <c r="L179" s="69"/>
      <c r="M179" s="69"/>
      <c r="N179" s="69"/>
      <c r="O179" s="69"/>
      <c r="P179" s="69"/>
      <c r="Q179" s="69"/>
      <c r="R179" s="69"/>
    </row>
    <row r="180" spans="1:18">
      <c r="A180" s="69"/>
      <c r="B180" s="69"/>
      <c r="C180" s="69"/>
      <c r="D180" s="69"/>
      <c r="E180" s="69"/>
      <c r="F180" s="69"/>
      <c r="G180" s="69"/>
      <c r="H180" s="69"/>
      <c r="I180" s="69"/>
      <c r="J180" s="69"/>
      <c r="K180" s="69"/>
      <c r="L180" s="69"/>
      <c r="M180" s="69"/>
      <c r="N180" s="69"/>
      <c r="O180" s="69"/>
      <c r="P180" s="69"/>
      <c r="Q180" s="69"/>
      <c r="R180" s="69"/>
    </row>
    <row r="181" spans="1:18">
      <c r="A181" s="69"/>
      <c r="B181" s="69"/>
      <c r="C181" s="69"/>
      <c r="D181" s="69"/>
      <c r="E181" s="69"/>
      <c r="F181" s="69"/>
      <c r="G181" s="69"/>
      <c r="H181" s="69"/>
      <c r="I181" s="69"/>
      <c r="J181" s="69"/>
      <c r="K181" s="69"/>
      <c r="L181" s="69"/>
      <c r="M181" s="69"/>
      <c r="N181" s="69"/>
      <c r="O181" s="69"/>
      <c r="P181" s="69"/>
      <c r="Q181" s="69"/>
      <c r="R181" s="69"/>
    </row>
    <row r="182" spans="1:18">
      <c r="A182" s="69"/>
      <c r="B182" s="69"/>
      <c r="C182" s="69"/>
      <c r="D182" s="69"/>
      <c r="E182" s="69"/>
      <c r="F182" s="69"/>
      <c r="G182" s="69"/>
      <c r="H182" s="69"/>
      <c r="I182" s="69"/>
      <c r="J182" s="69"/>
      <c r="K182" s="69"/>
      <c r="L182" s="69"/>
      <c r="M182" s="69"/>
      <c r="N182" s="69"/>
      <c r="O182" s="69"/>
      <c r="P182" s="69"/>
      <c r="Q182" s="69"/>
      <c r="R182" s="69"/>
    </row>
    <row r="183" spans="1:18">
      <c r="A183" s="69"/>
      <c r="B183" s="69"/>
      <c r="C183" s="69"/>
      <c r="D183" s="69"/>
      <c r="E183" s="69"/>
      <c r="F183" s="69"/>
      <c r="G183" s="69"/>
      <c r="H183" s="69"/>
      <c r="I183" s="69"/>
      <c r="J183" s="69"/>
      <c r="K183" s="69"/>
      <c r="L183" s="69"/>
      <c r="M183" s="69"/>
      <c r="N183" s="69"/>
      <c r="O183" s="69"/>
      <c r="P183" s="69"/>
      <c r="Q183" s="69"/>
      <c r="R183" s="69"/>
    </row>
    <row r="184" spans="1:18">
      <c r="A184" s="69"/>
      <c r="B184" s="69"/>
      <c r="C184" s="69"/>
      <c r="D184" s="69"/>
      <c r="E184" s="69"/>
      <c r="F184" s="69"/>
      <c r="G184" s="69"/>
      <c r="H184" s="69"/>
      <c r="I184" s="69"/>
      <c r="J184" s="69"/>
      <c r="K184" s="69"/>
      <c r="L184" s="69"/>
      <c r="M184" s="69"/>
      <c r="N184" s="69"/>
      <c r="O184" s="69"/>
      <c r="P184" s="69"/>
      <c r="Q184" s="69"/>
      <c r="R184" s="69"/>
    </row>
    <row r="185" spans="1:18">
      <c r="A185" s="69"/>
      <c r="B185" s="69"/>
      <c r="C185" s="69"/>
      <c r="D185" s="69"/>
      <c r="E185" s="69"/>
      <c r="F185" s="69"/>
      <c r="G185" s="69"/>
      <c r="H185" s="69"/>
      <c r="I185" s="69"/>
      <c r="J185" s="69"/>
      <c r="K185" s="69"/>
      <c r="L185" s="69"/>
      <c r="M185" s="69"/>
      <c r="N185" s="69"/>
      <c r="O185" s="69"/>
      <c r="P185" s="69"/>
      <c r="Q185" s="69"/>
      <c r="R185" s="69"/>
    </row>
    <row r="186" spans="1:18">
      <c r="A186" s="69"/>
      <c r="B186" s="69"/>
      <c r="C186" s="69"/>
      <c r="D186" s="69"/>
      <c r="E186" s="69"/>
      <c r="F186" s="69"/>
      <c r="G186" s="69"/>
      <c r="H186" s="69"/>
      <c r="I186" s="69"/>
      <c r="J186" s="69"/>
      <c r="K186" s="69"/>
      <c r="L186" s="69"/>
      <c r="M186" s="69"/>
      <c r="N186" s="69"/>
      <c r="O186" s="69"/>
      <c r="P186" s="69"/>
      <c r="Q186" s="69"/>
      <c r="R186" s="69"/>
    </row>
    <row r="187" spans="1:18">
      <c r="A187" s="69"/>
      <c r="B187" s="69"/>
      <c r="C187" s="69"/>
      <c r="D187" s="69"/>
      <c r="E187" s="69"/>
      <c r="F187" s="69"/>
      <c r="G187" s="69"/>
      <c r="H187" s="69"/>
      <c r="I187" s="69"/>
      <c r="J187" s="69"/>
      <c r="K187" s="69"/>
      <c r="L187" s="69"/>
      <c r="M187" s="69"/>
      <c r="N187" s="69"/>
      <c r="O187" s="69"/>
      <c r="P187" s="69"/>
      <c r="Q187" s="69"/>
      <c r="R187" s="69"/>
    </row>
    <row r="188" spans="1:18">
      <c r="A188" s="69"/>
      <c r="B188" s="69"/>
      <c r="C188" s="69"/>
      <c r="D188" s="69"/>
      <c r="E188" s="69"/>
      <c r="F188" s="69"/>
      <c r="G188" s="69"/>
      <c r="H188" s="69"/>
      <c r="I188" s="69"/>
      <c r="J188" s="69"/>
      <c r="K188" s="69"/>
      <c r="L188" s="69"/>
      <c r="M188" s="69"/>
      <c r="N188" s="69"/>
      <c r="O188" s="69"/>
      <c r="P188" s="69"/>
      <c r="Q188" s="69"/>
      <c r="R188" s="69"/>
    </row>
    <row r="189" spans="1:18">
      <c r="A189" s="69"/>
      <c r="B189" s="69"/>
      <c r="C189" s="69"/>
      <c r="D189" s="69"/>
      <c r="E189" s="69"/>
      <c r="F189" s="69"/>
      <c r="G189" s="69"/>
      <c r="H189" s="69"/>
      <c r="I189" s="69"/>
      <c r="J189" s="69"/>
      <c r="K189" s="69"/>
      <c r="L189" s="69"/>
      <c r="M189" s="69"/>
      <c r="N189" s="69"/>
      <c r="O189" s="69"/>
      <c r="P189" s="69"/>
      <c r="Q189" s="69"/>
      <c r="R189" s="69"/>
    </row>
    <row r="190" spans="1:18">
      <c r="A190" s="69"/>
      <c r="B190" s="69"/>
      <c r="C190" s="69"/>
      <c r="D190" s="69"/>
      <c r="E190" s="69"/>
      <c r="F190" s="69"/>
      <c r="G190" s="69"/>
      <c r="H190" s="69"/>
      <c r="I190" s="69"/>
      <c r="J190" s="69"/>
      <c r="K190" s="69"/>
      <c r="L190" s="69"/>
      <c r="M190" s="69"/>
      <c r="N190" s="69"/>
      <c r="O190" s="69"/>
      <c r="P190" s="69"/>
      <c r="Q190" s="69"/>
      <c r="R190" s="69"/>
    </row>
    <row r="191" spans="1:18">
      <c r="A191" s="69"/>
      <c r="B191" s="69"/>
      <c r="C191" s="69"/>
      <c r="D191" s="69"/>
      <c r="E191" s="69"/>
      <c r="F191" s="69"/>
      <c r="G191" s="69"/>
      <c r="H191" s="69"/>
      <c r="I191" s="69"/>
      <c r="J191" s="69"/>
      <c r="K191" s="69"/>
      <c r="L191" s="69"/>
      <c r="M191" s="69"/>
      <c r="N191" s="69"/>
      <c r="O191" s="69"/>
      <c r="P191" s="69"/>
      <c r="Q191" s="69"/>
      <c r="R191" s="69"/>
    </row>
    <row r="192" spans="1:18">
      <c r="A192" s="69"/>
      <c r="B192" s="69"/>
      <c r="C192" s="69"/>
      <c r="D192" s="69"/>
      <c r="E192" s="69"/>
      <c r="F192" s="69"/>
      <c r="G192" s="69"/>
      <c r="H192" s="69"/>
      <c r="I192" s="69"/>
      <c r="J192" s="69"/>
      <c r="K192" s="69"/>
      <c r="L192" s="69"/>
      <c r="M192" s="69"/>
      <c r="N192" s="69"/>
      <c r="O192" s="69"/>
      <c r="P192" s="69"/>
      <c r="Q192" s="69"/>
      <c r="R192" s="69"/>
    </row>
    <row r="193" spans="1:18">
      <c r="A193" s="69"/>
      <c r="B193" s="69"/>
      <c r="C193" s="69"/>
      <c r="D193" s="69"/>
      <c r="E193" s="69"/>
      <c r="F193" s="69"/>
      <c r="G193" s="69"/>
      <c r="H193" s="69"/>
      <c r="I193" s="69"/>
      <c r="J193" s="69"/>
      <c r="K193" s="69"/>
      <c r="L193" s="69"/>
      <c r="M193" s="69"/>
      <c r="N193" s="69"/>
      <c r="O193" s="69"/>
      <c r="P193" s="69"/>
      <c r="Q193" s="69"/>
      <c r="R193" s="69"/>
    </row>
    <row r="194" spans="1:18">
      <c r="A194" s="69"/>
      <c r="B194" s="69"/>
      <c r="C194" s="69"/>
      <c r="D194" s="69"/>
      <c r="E194" s="69"/>
      <c r="F194" s="69"/>
      <c r="G194" s="69"/>
      <c r="H194" s="69"/>
      <c r="I194" s="69"/>
      <c r="J194" s="69"/>
      <c r="K194" s="69"/>
      <c r="L194" s="69"/>
      <c r="M194" s="69"/>
      <c r="N194" s="69"/>
      <c r="O194" s="69"/>
      <c r="P194" s="69"/>
      <c r="Q194" s="69"/>
      <c r="R194" s="69"/>
    </row>
    <row r="195" spans="1:18">
      <c r="A195" s="69"/>
      <c r="B195" s="69"/>
      <c r="C195" s="69"/>
      <c r="D195" s="69"/>
      <c r="E195" s="69"/>
      <c r="F195" s="69"/>
      <c r="G195" s="69"/>
      <c r="H195" s="69"/>
      <c r="I195" s="69"/>
      <c r="J195" s="69"/>
      <c r="K195" s="69"/>
      <c r="L195" s="69"/>
      <c r="M195" s="69"/>
      <c r="N195" s="69"/>
      <c r="O195" s="69"/>
      <c r="P195" s="69"/>
      <c r="Q195" s="69"/>
      <c r="R195" s="69"/>
    </row>
    <row r="196" spans="1:18">
      <c r="A196" s="69"/>
      <c r="B196" s="69"/>
      <c r="C196" s="69"/>
      <c r="D196" s="69"/>
      <c r="E196" s="69"/>
      <c r="F196" s="69"/>
      <c r="G196" s="69"/>
      <c r="H196" s="69"/>
      <c r="I196" s="69"/>
      <c r="J196" s="69"/>
      <c r="K196" s="69"/>
      <c r="L196" s="69"/>
      <c r="M196" s="69"/>
      <c r="N196" s="69"/>
      <c r="O196" s="69"/>
      <c r="P196" s="69"/>
      <c r="Q196" s="69"/>
      <c r="R196" s="69"/>
    </row>
    <row r="197" spans="1:18">
      <c r="A197" s="69"/>
      <c r="B197" s="69"/>
      <c r="C197" s="69"/>
      <c r="D197" s="69"/>
      <c r="E197" s="69"/>
      <c r="F197" s="69"/>
      <c r="G197" s="69"/>
      <c r="H197" s="69"/>
      <c r="I197" s="69"/>
      <c r="J197" s="69"/>
      <c r="K197" s="69"/>
      <c r="L197" s="69"/>
      <c r="M197" s="69"/>
      <c r="N197" s="69"/>
      <c r="O197" s="69"/>
      <c r="P197" s="69"/>
      <c r="Q197" s="69"/>
      <c r="R197" s="69"/>
    </row>
    <row r="198" spans="1:18">
      <c r="A198" s="69"/>
      <c r="B198" s="69"/>
      <c r="C198" s="69"/>
      <c r="D198" s="69"/>
      <c r="E198" s="69"/>
      <c r="F198" s="69"/>
      <c r="G198" s="69"/>
      <c r="H198" s="69"/>
      <c r="I198" s="69"/>
      <c r="J198" s="69"/>
      <c r="K198" s="69"/>
      <c r="L198" s="69"/>
      <c r="M198" s="69"/>
      <c r="N198" s="69"/>
      <c r="O198" s="69"/>
      <c r="P198" s="69"/>
      <c r="Q198" s="69"/>
      <c r="R198" s="69"/>
    </row>
    <row r="199" spans="1:18">
      <c r="A199" s="69"/>
      <c r="B199" s="69"/>
      <c r="C199" s="69"/>
      <c r="D199" s="69"/>
      <c r="E199" s="69"/>
      <c r="F199" s="69"/>
      <c r="G199" s="69"/>
      <c r="H199" s="69"/>
      <c r="I199" s="69"/>
      <c r="J199" s="69"/>
      <c r="K199" s="69"/>
      <c r="L199" s="69"/>
      <c r="M199" s="69"/>
      <c r="N199" s="69"/>
      <c r="O199" s="69"/>
      <c r="P199" s="69"/>
      <c r="Q199" s="69"/>
      <c r="R199" s="69"/>
    </row>
    <row r="200" spans="1:18">
      <c r="A200" s="69"/>
      <c r="B200" s="69"/>
      <c r="C200" s="69"/>
      <c r="D200" s="69"/>
      <c r="E200" s="69"/>
      <c r="F200" s="69"/>
      <c r="G200" s="69"/>
      <c r="H200" s="69"/>
      <c r="I200" s="69"/>
      <c r="J200" s="69"/>
      <c r="K200" s="69"/>
      <c r="L200" s="69"/>
      <c r="M200" s="69"/>
      <c r="N200" s="69"/>
      <c r="O200" s="69"/>
      <c r="P200" s="69"/>
      <c r="Q200" s="69"/>
      <c r="R200" s="69"/>
    </row>
    <row r="201" spans="1:18">
      <c r="A201" s="69"/>
      <c r="B201" s="69"/>
      <c r="C201" s="69"/>
      <c r="D201" s="69"/>
      <c r="E201" s="69"/>
      <c r="F201" s="69"/>
      <c r="G201" s="69"/>
      <c r="H201" s="69"/>
      <c r="I201" s="69"/>
      <c r="J201" s="69"/>
      <c r="K201" s="69"/>
      <c r="L201" s="69"/>
      <c r="M201" s="69"/>
      <c r="N201" s="69"/>
      <c r="O201" s="69"/>
      <c r="P201" s="69"/>
      <c r="Q201" s="69"/>
      <c r="R201" s="69"/>
    </row>
    <row r="202" spans="1:18">
      <c r="A202" s="69"/>
      <c r="B202" s="69"/>
      <c r="C202" s="69"/>
      <c r="D202" s="69"/>
      <c r="E202" s="69"/>
      <c r="F202" s="69"/>
      <c r="G202" s="69"/>
      <c r="H202" s="69"/>
      <c r="I202" s="69"/>
      <c r="J202" s="69"/>
      <c r="K202" s="69"/>
      <c r="L202" s="69"/>
      <c r="M202" s="69"/>
      <c r="N202" s="69"/>
      <c r="O202" s="69"/>
      <c r="P202" s="69"/>
      <c r="Q202" s="69"/>
      <c r="R202" s="69"/>
    </row>
    <row r="203" spans="1:18">
      <c r="A203" s="69"/>
      <c r="B203" s="69"/>
      <c r="C203" s="69"/>
      <c r="D203" s="69"/>
      <c r="E203" s="69"/>
      <c r="F203" s="69"/>
      <c r="G203" s="69"/>
      <c r="H203" s="69"/>
      <c r="I203" s="69"/>
      <c r="J203" s="69"/>
      <c r="K203" s="69"/>
      <c r="L203" s="69"/>
      <c r="M203" s="69"/>
      <c r="N203" s="69"/>
      <c r="O203" s="69"/>
      <c r="P203" s="69"/>
      <c r="Q203" s="69"/>
      <c r="R203" s="69"/>
    </row>
    <row r="204" spans="1:18">
      <c r="A204" s="69"/>
      <c r="B204" s="69"/>
      <c r="C204" s="69"/>
      <c r="D204" s="69"/>
      <c r="E204" s="69"/>
      <c r="F204" s="69"/>
      <c r="G204" s="69"/>
      <c r="H204" s="69"/>
      <c r="I204" s="69"/>
      <c r="J204" s="69"/>
      <c r="K204" s="69"/>
      <c r="L204" s="69"/>
      <c r="M204" s="69"/>
      <c r="N204" s="69"/>
      <c r="O204" s="69"/>
      <c r="P204" s="69"/>
      <c r="Q204" s="69"/>
      <c r="R204" s="69"/>
    </row>
  </sheetData>
  <mergeCells count="16">
    <mergeCell ref="A1:R1"/>
    <mergeCell ref="A2:R2"/>
    <mergeCell ref="A3:C3"/>
    <mergeCell ref="I3:K3"/>
    <mergeCell ref="M3:N3"/>
    <mergeCell ref="O3:R3"/>
    <mergeCell ref="R4:R5"/>
    <mergeCell ref="R7:R11"/>
    <mergeCell ref="F4:K4"/>
    <mergeCell ref="L4:Q4"/>
    <mergeCell ref="A12:B12"/>
    <mergeCell ref="A4:A5"/>
    <mergeCell ref="B4:B5"/>
    <mergeCell ref="C4:C5"/>
    <mergeCell ref="D4:D5"/>
    <mergeCell ref="E4:E5"/>
  </mergeCells>
  <pageMargins left="0.7" right="0.7" top="0.75" bottom="0.75" header="0.3" footer="0.3"/>
  <pageSetup paperSize="9" scale="53" orientation="landscape"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CX158"/>
  <sheetViews>
    <sheetView view="pageBreakPreview" zoomScaleSheetLayoutView="100" workbookViewId="0">
      <selection activeCell="E29" sqref="E29"/>
    </sheetView>
  </sheetViews>
  <sheetFormatPr defaultColWidth="8.42578125" defaultRowHeight="15.75"/>
  <cols>
    <col min="1" max="1" width="8.42578125" style="44" customWidth="1"/>
    <col min="2" max="2" width="23.85546875" style="44" customWidth="1"/>
    <col min="3" max="3" width="12.28515625" style="44" customWidth="1"/>
    <col min="4" max="4" width="12.5703125" style="44" customWidth="1"/>
    <col min="5" max="5" width="21.7109375" style="44" customWidth="1"/>
    <col min="6" max="6" width="14.140625" style="44" customWidth="1"/>
    <col min="7" max="7" width="12.7109375" style="44" customWidth="1"/>
    <col min="8" max="8" width="12.5703125" style="44" customWidth="1"/>
    <col min="9" max="9" width="11.7109375" style="44" customWidth="1"/>
    <col min="10" max="10" width="12.140625" style="44" customWidth="1"/>
    <col min="11" max="11" width="11.7109375" style="44" customWidth="1"/>
    <col min="12" max="12" width="19.5703125" style="44" customWidth="1"/>
    <col min="13" max="17" width="11" style="44" customWidth="1"/>
    <col min="18" max="18" width="16.85546875" style="44" customWidth="1"/>
    <col min="19" max="16384" width="8.42578125" style="44"/>
  </cols>
  <sheetData>
    <row r="1" spans="1:102" s="5" customFormat="1" ht="18.75">
      <c r="A1" s="285" t="s">
        <v>0</v>
      </c>
      <c r="B1" s="285"/>
      <c r="C1" s="285"/>
      <c r="D1" s="285"/>
      <c r="E1" s="285"/>
      <c r="F1" s="285"/>
      <c r="G1" s="285"/>
      <c r="H1" s="285"/>
      <c r="I1" s="285"/>
      <c r="J1" s="285"/>
      <c r="K1" s="285"/>
      <c r="L1" s="285"/>
      <c r="M1" s="285"/>
      <c r="N1" s="285"/>
      <c r="O1" s="285"/>
      <c r="P1" s="285"/>
      <c r="Q1" s="285"/>
      <c r="R1" s="285"/>
      <c r="S1" s="96"/>
      <c r="T1" s="96"/>
    </row>
    <row r="2" spans="1:102" s="39" customFormat="1" ht="28.5" customHeight="1">
      <c r="A2" s="286" t="s">
        <v>30</v>
      </c>
      <c r="B2" s="286"/>
      <c r="C2" s="286"/>
      <c r="D2" s="286"/>
      <c r="E2" s="286"/>
      <c r="F2" s="286"/>
      <c r="G2" s="286"/>
      <c r="H2" s="286"/>
      <c r="I2" s="286"/>
      <c r="J2" s="286"/>
      <c r="K2" s="286"/>
      <c r="L2" s="286"/>
      <c r="M2" s="286"/>
      <c r="N2" s="286"/>
      <c r="O2" s="286"/>
      <c r="P2" s="286"/>
      <c r="Q2" s="286"/>
      <c r="R2" s="286"/>
    </row>
    <row r="3" spans="1:102" s="40" customFormat="1" ht="26.25" customHeight="1">
      <c r="A3" s="326" t="s">
        <v>41</v>
      </c>
      <c r="B3" s="327"/>
      <c r="C3" s="327"/>
      <c r="D3" s="45"/>
      <c r="E3" s="45"/>
      <c r="F3" s="45"/>
      <c r="G3" s="45"/>
      <c r="H3" s="45"/>
      <c r="I3" s="327" t="s">
        <v>2</v>
      </c>
      <c r="J3" s="327"/>
      <c r="K3" s="327"/>
      <c r="L3" s="45"/>
      <c r="M3" s="289"/>
      <c r="N3" s="289"/>
      <c r="O3" s="289" t="s">
        <v>107</v>
      </c>
      <c r="P3" s="289"/>
      <c r="Q3" s="289"/>
      <c r="R3" s="290"/>
      <c r="S3" s="39"/>
      <c r="T3" s="39"/>
      <c r="U3" s="39"/>
      <c r="V3" s="39"/>
      <c r="W3" s="39"/>
      <c r="X3" s="39"/>
      <c r="Y3" s="39"/>
      <c r="Z3" s="39"/>
      <c r="AA3" s="39"/>
      <c r="AB3" s="39"/>
      <c r="AC3" s="39"/>
      <c r="AD3" s="39"/>
    </row>
    <row r="4" spans="1:102" s="41" customFormat="1" ht="22.5" customHeight="1">
      <c r="A4" s="320" t="str">
        <f>'[2]Major Wheat Growing State'!A6</f>
        <v>Sl.No.</v>
      </c>
      <c r="B4" s="322" t="s">
        <v>32</v>
      </c>
      <c r="C4" s="320" t="str">
        <f>'[2]Major Wheat Growing State'!C6</f>
        <v>Normal Area  (DES)**</v>
      </c>
      <c r="D4" s="324" t="str">
        <f>'[2]Major Wheat Growing State'!D6</f>
        <v>State Target</v>
      </c>
      <c r="E4" s="322" t="str">
        <f>'[2]Major Wheat Growing State'!E6</f>
        <v>Normal Area of Corresponding Week</v>
      </c>
      <c r="F4" s="312" t="str">
        <f>'[2]Major Wheat Growing State'!F6</f>
        <v>Area Covered (SDA)</v>
      </c>
      <c r="G4" s="313"/>
      <c r="H4" s="313"/>
      <c r="I4" s="313"/>
      <c r="J4" s="313"/>
      <c r="K4" s="314"/>
      <c r="L4" s="315" t="s">
        <v>3</v>
      </c>
      <c r="M4" s="316"/>
      <c r="N4" s="316"/>
      <c r="O4" s="316"/>
      <c r="P4" s="316"/>
      <c r="Q4" s="317"/>
      <c r="R4" s="328" t="s">
        <v>4</v>
      </c>
    </row>
    <row r="5" spans="1:102" s="41" customFormat="1" ht="75">
      <c r="A5" s="321"/>
      <c r="B5" s="323"/>
      <c r="C5" s="321"/>
      <c r="D5" s="325"/>
      <c r="E5" s="323"/>
      <c r="F5" s="146" t="s">
        <v>106</v>
      </c>
      <c r="G5" s="46" t="s">
        <v>5</v>
      </c>
      <c r="H5" s="259" t="s">
        <v>6</v>
      </c>
      <c r="I5" s="261" t="s">
        <v>7</v>
      </c>
      <c r="J5" s="46" t="s">
        <v>8</v>
      </c>
      <c r="K5" s="70" t="s">
        <v>9</v>
      </c>
      <c r="L5" s="71" t="s">
        <v>10</v>
      </c>
      <c r="M5" s="46" t="s">
        <v>5</v>
      </c>
      <c r="N5" s="47" t="s">
        <v>6</v>
      </c>
      <c r="O5" s="46" t="s">
        <v>7</v>
      </c>
      <c r="P5" s="46" t="s">
        <v>8</v>
      </c>
      <c r="Q5" s="70" t="s">
        <v>9</v>
      </c>
      <c r="R5" s="329"/>
    </row>
    <row r="6" spans="1:102" s="41" customFormat="1" ht="18.75">
      <c r="A6" s="48">
        <v>1</v>
      </c>
      <c r="B6" s="49">
        <v>2</v>
      </c>
      <c r="C6" s="48">
        <v>3</v>
      </c>
      <c r="D6" s="50">
        <v>4</v>
      </c>
      <c r="E6" s="49">
        <v>5</v>
      </c>
      <c r="F6" s="48">
        <v>6</v>
      </c>
      <c r="G6" s="50">
        <v>7</v>
      </c>
      <c r="H6" s="254">
        <v>8</v>
      </c>
      <c r="I6" s="254">
        <v>9</v>
      </c>
      <c r="J6" s="50">
        <v>10</v>
      </c>
      <c r="K6" s="49">
        <v>11</v>
      </c>
      <c r="L6" s="72">
        <v>12</v>
      </c>
      <c r="M6" s="50">
        <v>13</v>
      </c>
      <c r="N6" s="50">
        <v>14</v>
      </c>
      <c r="O6" s="50">
        <v>15</v>
      </c>
      <c r="P6" s="50">
        <v>16</v>
      </c>
      <c r="Q6" s="49">
        <v>17</v>
      </c>
      <c r="R6" s="97">
        <v>18</v>
      </c>
    </row>
    <row r="7" spans="1:102" s="41" customFormat="1" ht="16.5" customHeight="1">
      <c r="A7" s="51">
        <v>1</v>
      </c>
      <c r="B7" s="87" t="s">
        <v>33</v>
      </c>
      <c r="C7" s="88">
        <v>2.73</v>
      </c>
      <c r="D7" s="88">
        <v>2.54</v>
      </c>
      <c r="E7" s="89">
        <f>(G7+H7+I7+J7+K7)/5</f>
        <v>2.4000560000000002</v>
      </c>
      <c r="F7" s="225">
        <v>2.53165</v>
      </c>
      <c r="G7" s="270">
        <v>2.4769600000000001</v>
      </c>
      <c r="H7" s="227">
        <v>2.5015900000000002</v>
      </c>
      <c r="I7" s="227">
        <v>2.1448200000000002</v>
      </c>
      <c r="J7" s="227">
        <v>2.43398</v>
      </c>
      <c r="K7" s="227">
        <v>2.44293</v>
      </c>
      <c r="L7" s="73">
        <f>(F7-E7)</f>
        <v>0.13159399999999977</v>
      </c>
      <c r="M7" s="74">
        <f>(F7-G7)</f>
        <v>5.4689999999999905E-2</v>
      </c>
      <c r="N7" s="74">
        <f>(F7-H7)</f>
        <v>3.0059999999999754E-2</v>
      </c>
      <c r="O7" s="74">
        <f t="shared" ref="O7:O14" si="0">(F7-I7)</f>
        <v>0.38682999999999979</v>
      </c>
      <c r="P7" s="74">
        <f t="shared" ref="P7:P14" si="1">(F7-J7)</f>
        <v>9.7669999999999924E-2</v>
      </c>
      <c r="Q7" s="82">
        <f t="shared" ref="Q7:Q14" si="2">(F7-K7)</f>
        <v>8.871999999999991E-2</v>
      </c>
      <c r="R7" s="309" t="s">
        <v>100</v>
      </c>
    </row>
    <row r="8" spans="1:102" s="42" customFormat="1" ht="19.5" customHeight="1">
      <c r="A8" s="56">
        <v>2</v>
      </c>
      <c r="B8" s="90" t="s">
        <v>42</v>
      </c>
      <c r="C8" s="91"/>
      <c r="D8" s="91">
        <v>0.5</v>
      </c>
      <c r="E8" s="89">
        <f t="shared" ref="E8:E13" si="3">(G8+H8+I8+J8+K8)/5</f>
        <v>0.28546199999999999</v>
      </c>
      <c r="F8" s="225">
        <v>0.35458000000000001</v>
      </c>
      <c r="G8" s="270">
        <v>0.30668000000000001</v>
      </c>
      <c r="H8" s="53">
        <v>0.28175</v>
      </c>
      <c r="I8" s="53">
        <v>0.28112999999999999</v>
      </c>
      <c r="J8" s="53">
        <v>0.28759000000000001</v>
      </c>
      <c r="K8" s="53">
        <v>0.27016000000000001</v>
      </c>
      <c r="L8" s="75">
        <f t="shared" ref="L8:L14" si="4">(F8-E8)</f>
        <v>6.9118000000000013E-2</v>
      </c>
      <c r="M8" s="76">
        <f t="shared" ref="M8:M14" si="5">(F8-G8)</f>
        <v>4.7899999999999998E-2</v>
      </c>
      <c r="N8" s="76">
        <f t="shared" ref="N8:N14" si="6">(F8-H8)</f>
        <v>7.2830000000000006E-2</v>
      </c>
      <c r="O8" s="76">
        <f t="shared" si="0"/>
        <v>7.3450000000000015E-2</v>
      </c>
      <c r="P8" s="76">
        <f t="shared" si="1"/>
        <v>6.6989999999999994E-2</v>
      </c>
      <c r="Q8" s="83">
        <f t="shared" si="2"/>
        <v>8.4419999999999995E-2</v>
      </c>
      <c r="R8" s="310"/>
    </row>
    <row r="9" spans="1:102" s="42" customFormat="1" ht="18.75">
      <c r="A9" s="56">
        <v>3</v>
      </c>
      <c r="B9" s="92" t="s">
        <v>43</v>
      </c>
      <c r="C9" s="91"/>
      <c r="D9" s="91">
        <v>0.2</v>
      </c>
      <c r="E9" s="89">
        <f t="shared" si="3"/>
        <v>0.12636149999999999</v>
      </c>
      <c r="F9" s="225">
        <v>0.16358</v>
      </c>
      <c r="G9" s="270">
        <v>0.1241275</v>
      </c>
      <c r="H9" s="53">
        <v>0.12506</v>
      </c>
      <c r="I9" s="53">
        <v>0.13081999999999999</v>
      </c>
      <c r="J9" s="53">
        <v>0.13148000000000001</v>
      </c>
      <c r="K9" s="53">
        <v>0.12032</v>
      </c>
      <c r="L9" s="75">
        <f t="shared" si="4"/>
        <v>3.7218500000000015E-2</v>
      </c>
      <c r="M9" s="76">
        <f t="shared" si="5"/>
        <v>3.9452500000000001E-2</v>
      </c>
      <c r="N9" s="76">
        <f t="shared" si="6"/>
        <v>3.8519999999999999E-2</v>
      </c>
      <c r="O9" s="76">
        <f t="shared" si="0"/>
        <v>3.2760000000000011E-2</v>
      </c>
      <c r="P9" s="76">
        <f t="shared" si="1"/>
        <v>3.209999999999999E-2</v>
      </c>
      <c r="Q9" s="83">
        <f t="shared" si="2"/>
        <v>4.3260000000000007E-2</v>
      </c>
      <c r="R9" s="310"/>
    </row>
    <row r="10" spans="1:102" s="42" customFormat="1" ht="18.75">
      <c r="A10" s="56">
        <v>4</v>
      </c>
      <c r="B10" s="90" t="s">
        <v>44</v>
      </c>
      <c r="C10" s="91"/>
      <c r="D10" s="91">
        <v>0.35</v>
      </c>
      <c r="E10" s="89">
        <f t="shared" si="3"/>
        <v>0.32446800000000003</v>
      </c>
      <c r="F10" s="225">
        <v>0.36548000000000003</v>
      </c>
      <c r="G10" s="270">
        <v>0.33156000000000002</v>
      </c>
      <c r="H10" s="53">
        <v>0.32468000000000002</v>
      </c>
      <c r="I10" s="53">
        <v>0.31618000000000002</v>
      </c>
      <c r="J10" s="53">
        <v>0.31352999999999998</v>
      </c>
      <c r="K10" s="53">
        <v>0.33639000000000002</v>
      </c>
      <c r="L10" s="75">
        <f t="shared" si="4"/>
        <v>4.1011999999999993E-2</v>
      </c>
      <c r="M10" s="76">
        <f t="shared" si="5"/>
        <v>3.3920000000000006E-2</v>
      </c>
      <c r="N10" s="76">
        <f t="shared" si="6"/>
        <v>4.0800000000000003E-2</v>
      </c>
      <c r="O10" s="76">
        <f t="shared" si="0"/>
        <v>4.930000000000001E-2</v>
      </c>
      <c r="P10" s="76">
        <f t="shared" si="1"/>
        <v>5.1950000000000052E-2</v>
      </c>
      <c r="Q10" s="83">
        <f t="shared" si="2"/>
        <v>2.9090000000000005E-2</v>
      </c>
      <c r="R10" s="310"/>
    </row>
    <row r="11" spans="1:102" s="42" customFormat="1" ht="18.75">
      <c r="A11" s="56">
        <v>5</v>
      </c>
      <c r="B11" s="90" t="s">
        <v>45</v>
      </c>
      <c r="C11" s="91"/>
      <c r="D11" s="91">
        <v>0.2</v>
      </c>
      <c r="E11" s="89">
        <f t="shared" si="3"/>
        <v>0.15936999999999998</v>
      </c>
      <c r="F11" s="225">
        <v>0.19231999999999999</v>
      </c>
      <c r="G11" s="270">
        <v>0.16020000000000001</v>
      </c>
      <c r="H11" s="53">
        <v>0.15013000000000001</v>
      </c>
      <c r="I11" s="53">
        <v>0.15526000000000001</v>
      </c>
      <c r="J11" s="53">
        <v>0.1593</v>
      </c>
      <c r="K11" s="53">
        <v>0.17196</v>
      </c>
      <c r="L11" s="75">
        <f t="shared" ref="L11" si="7">(F11-E11)</f>
        <v>3.2950000000000007E-2</v>
      </c>
      <c r="M11" s="76">
        <f t="shared" ref="M11" si="8">(F11-G11)</f>
        <v>3.2119999999999982E-2</v>
      </c>
      <c r="N11" s="76">
        <f t="shared" ref="N11" si="9">(F11-H11)</f>
        <v>4.2189999999999978E-2</v>
      </c>
      <c r="O11" s="76">
        <f t="shared" ref="O11" si="10">(F11-I11)</f>
        <v>3.7059999999999982E-2</v>
      </c>
      <c r="P11" s="76">
        <f t="shared" ref="P11" si="11">(F11-J11)</f>
        <v>3.3019999999999994E-2</v>
      </c>
      <c r="Q11" s="83">
        <f t="shared" ref="Q11" si="12">(F11-K11)</f>
        <v>2.0359999999999989E-2</v>
      </c>
      <c r="R11" s="310"/>
    </row>
    <row r="12" spans="1:102" s="42" customFormat="1" ht="18.75">
      <c r="A12" s="61">
        <v>6</v>
      </c>
      <c r="B12" s="90" t="s">
        <v>46</v>
      </c>
      <c r="C12" s="91"/>
      <c r="D12" s="91">
        <v>2E-3</v>
      </c>
      <c r="E12" s="89">
        <f t="shared" si="3"/>
        <v>3.8069999999999998E-4</v>
      </c>
      <c r="F12" s="225">
        <v>5.9999999999999995E-4</v>
      </c>
      <c r="G12" s="270">
        <v>3.4999999999999999E-6</v>
      </c>
      <c r="H12" s="53">
        <v>0</v>
      </c>
      <c r="I12" s="53">
        <v>6.4999999999999997E-4</v>
      </c>
      <c r="J12" s="53">
        <v>6.4999999999999997E-4</v>
      </c>
      <c r="K12" s="53">
        <v>5.9999999999999995E-4</v>
      </c>
      <c r="L12" s="75">
        <f t="shared" si="4"/>
        <v>2.1929999999999996E-4</v>
      </c>
      <c r="M12" s="76">
        <f t="shared" si="5"/>
        <v>5.9649999999999992E-4</v>
      </c>
      <c r="N12" s="76">
        <f t="shared" si="6"/>
        <v>5.9999999999999995E-4</v>
      </c>
      <c r="O12" s="76">
        <f t="shared" si="0"/>
        <v>-5.0000000000000023E-5</v>
      </c>
      <c r="P12" s="76">
        <f t="shared" si="1"/>
        <v>-5.0000000000000023E-5</v>
      </c>
      <c r="Q12" s="83">
        <f t="shared" si="2"/>
        <v>0</v>
      </c>
      <c r="R12" s="310"/>
    </row>
    <row r="13" spans="1:102" s="42" customFormat="1" ht="18.75">
      <c r="A13" s="56">
        <v>7</v>
      </c>
      <c r="B13" s="93" t="s">
        <v>47</v>
      </c>
      <c r="C13" s="94"/>
      <c r="D13" s="94">
        <v>0.01</v>
      </c>
      <c r="E13" s="89">
        <f t="shared" si="3"/>
        <v>1.31609E-2</v>
      </c>
      <c r="F13" s="225">
        <v>2.1389999999999999E-2</v>
      </c>
      <c r="G13" s="270">
        <v>1.6874500000000001E-2</v>
      </c>
      <c r="H13" s="53">
        <v>1.0970000000000001E-2</v>
      </c>
      <c r="I13" s="53">
        <v>1.059E-2</v>
      </c>
      <c r="J13" s="53">
        <v>1.528E-2</v>
      </c>
      <c r="K13" s="53">
        <v>1.209E-2</v>
      </c>
      <c r="L13" s="77">
        <f t="shared" si="4"/>
        <v>8.2290999999999996E-3</v>
      </c>
      <c r="M13" s="78">
        <f t="shared" si="5"/>
        <v>4.5154999999999987E-3</v>
      </c>
      <c r="N13" s="78">
        <f t="shared" si="6"/>
        <v>1.0419999999999999E-2</v>
      </c>
      <c r="O13" s="78">
        <f t="shared" si="0"/>
        <v>1.0799999999999999E-2</v>
      </c>
      <c r="P13" s="78">
        <f t="shared" si="1"/>
        <v>6.1099999999999991E-3</v>
      </c>
      <c r="Q13" s="84">
        <f t="shared" si="2"/>
        <v>9.2999999999999992E-3</v>
      </c>
      <c r="R13" s="311"/>
    </row>
    <row r="14" spans="1:102" s="43" customFormat="1" ht="18.75">
      <c r="A14" s="318" t="s">
        <v>14</v>
      </c>
      <c r="B14" s="319"/>
      <c r="C14" s="95"/>
      <c r="D14" s="95">
        <f>SUM(D7:D13)</f>
        <v>3.802</v>
      </c>
      <c r="E14" s="95">
        <f t="shared" ref="E14:K14" si="13">SUM(E7:E13)</f>
        <v>3.3092590999999998</v>
      </c>
      <c r="F14" s="226">
        <f t="shared" si="13"/>
        <v>3.6295999999999995</v>
      </c>
      <c r="G14" s="226">
        <f t="shared" si="13"/>
        <v>3.4164055000000007</v>
      </c>
      <c r="H14" s="228">
        <f t="shared" si="13"/>
        <v>3.39418</v>
      </c>
      <c r="I14" s="228">
        <f t="shared" si="13"/>
        <v>3.0394500000000004</v>
      </c>
      <c r="J14" s="228">
        <f t="shared" si="13"/>
        <v>3.3418099999999997</v>
      </c>
      <c r="K14" s="228">
        <f t="shared" si="13"/>
        <v>3.3544500000000004</v>
      </c>
      <c r="L14" s="65">
        <f t="shared" si="4"/>
        <v>0.32034089999999971</v>
      </c>
      <c r="M14" s="68">
        <f t="shared" si="5"/>
        <v>0.21319449999999884</v>
      </c>
      <c r="N14" s="68">
        <f t="shared" si="6"/>
        <v>0.23541999999999952</v>
      </c>
      <c r="O14" s="68">
        <f t="shared" si="0"/>
        <v>0.59014999999999906</v>
      </c>
      <c r="P14" s="68">
        <f t="shared" si="1"/>
        <v>0.28778999999999977</v>
      </c>
      <c r="Q14" s="67">
        <f t="shared" si="2"/>
        <v>0.27514999999999912</v>
      </c>
      <c r="R14" s="98"/>
    </row>
    <row r="15" spans="1:102" s="43" customFormat="1" ht="18.75">
      <c r="A15" s="42" t="s">
        <v>15</v>
      </c>
      <c r="B15" s="42"/>
      <c r="C15" s="42"/>
      <c r="D15" s="42"/>
      <c r="E15" s="42"/>
      <c r="F15" s="42"/>
      <c r="G15" s="42" t="s">
        <v>16</v>
      </c>
      <c r="H15" s="42"/>
      <c r="I15" s="42"/>
      <c r="J15" s="42"/>
      <c r="K15" s="79"/>
      <c r="L15" s="80"/>
      <c r="M15" s="80"/>
      <c r="N15" s="80"/>
      <c r="O15" s="80"/>
      <c r="P15" s="80"/>
      <c r="Q15" s="80"/>
      <c r="R15" s="86"/>
    </row>
    <row r="16" spans="1:102">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row>
    <row r="17" spans="1:102">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row>
    <row r="18" spans="1:102">
      <c r="A18" s="69"/>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row>
    <row r="19" spans="1:102">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row>
    <row r="20" spans="1:102">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row>
    <row r="21" spans="1:102">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row>
    <row r="22" spans="1:102">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row>
    <row r="23" spans="1:102">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row>
    <row r="24" spans="1:102">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row>
    <row r="25" spans="1:102">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row>
    <row r="26" spans="1:102">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row>
    <row r="27" spans="1:102">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row>
    <row r="28" spans="1:102">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row>
    <row r="29" spans="1:102">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row>
    <row r="30" spans="1:102">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row>
    <row r="31" spans="1:102">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row>
    <row r="32" spans="1:102">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row>
    <row r="33" spans="1:102">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row>
    <row r="34" spans="1:102">
      <c r="A34" s="69"/>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row>
    <row r="35" spans="1:102">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row>
    <row r="36" spans="1:102">
      <c r="A36" s="69"/>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row>
    <row r="37" spans="1:102">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row>
    <row r="38" spans="1:102">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row>
    <row r="39" spans="1:102">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row>
    <row r="40" spans="1:102">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row>
    <row r="41" spans="1:102">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row>
    <row r="42" spans="1:102">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row>
    <row r="43" spans="1:10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row>
    <row r="44" spans="1:102">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row>
    <row r="45" spans="1:10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row>
    <row r="46" spans="1:102">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row>
    <row r="47" spans="1:10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row>
    <row r="48" spans="1:102">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row>
    <row r="49" spans="1:1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row>
    <row r="50" spans="1:102">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row>
    <row r="51" spans="1:1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row>
    <row r="52" spans="1:102">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row>
    <row r="53" spans="1:1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row>
    <row r="54" spans="1:102">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row>
    <row r="55" spans="1:1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row>
    <row r="56" spans="1:102">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row>
    <row r="57" spans="1:102">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row>
    <row r="58" spans="1:102">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row>
    <row r="59" spans="1:1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row>
    <row r="60" spans="1:102">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row>
    <row r="61" spans="1:1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row>
    <row r="62" spans="1:102">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row>
    <row r="63" spans="1:1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row>
    <row r="64" spans="1:102">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row>
    <row r="65" spans="1:1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row>
    <row r="66" spans="1:102">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row>
    <row r="67" spans="1:1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row>
    <row r="68" spans="1:102">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row>
    <row r="69" spans="1:1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row>
    <row r="70" spans="1:102">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row>
    <row r="71" spans="1:102">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row>
    <row r="72" spans="1:102">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row>
    <row r="73" spans="1:102">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row>
    <row r="74" spans="1:102">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row>
    <row r="75" spans="1:102">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row>
    <row r="76" spans="1:102">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row>
    <row r="77" spans="1:102">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row>
    <row r="78" spans="1:102">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row>
    <row r="79" spans="1:1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row>
    <row r="80" spans="1:102">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row>
    <row r="81" spans="1:1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row>
    <row r="82" spans="1:102">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row>
    <row r="83" spans="1:10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row>
    <row r="84" spans="1:102">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row>
    <row r="85" spans="1:10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row>
    <row r="86" spans="1:102">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row>
    <row r="87" spans="1:102">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row>
    <row r="88" spans="1:102">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row>
    <row r="89" spans="1:102">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row>
    <row r="90" spans="1:102">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row>
    <row r="91" spans="1:102">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row>
    <row r="92" spans="1:102">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row>
    <row r="93" spans="1:1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row>
    <row r="94" spans="1:102">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row>
    <row r="95" spans="1:1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row>
    <row r="96" spans="1:102">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row>
    <row r="97" spans="1:10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row>
    <row r="98" spans="1:102">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row>
    <row r="99" spans="1:102">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row>
    <row r="100" spans="1:102">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row>
    <row r="101" spans="1:102">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row>
    <row r="102" spans="1:102">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row>
    <row r="103" spans="1:102">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row>
    <row r="104" spans="1:102">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row>
    <row r="105" spans="1:1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row>
    <row r="106" spans="1:102">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row>
    <row r="107" spans="1:1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row>
    <row r="108" spans="1:102">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9"/>
      <c r="BP108" s="69"/>
      <c r="BQ108" s="69"/>
      <c r="BR108" s="69"/>
      <c r="BS108" s="69"/>
      <c r="BT108" s="69"/>
      <c r="BU108" s="69"/>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row>
    <row r="109" spans="1:102">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69"/>
      <c r="BN109" s="69"/>
      <c r="BO109" s="69"/>
      <c r="BP109" s="69"/>
      <c r="BQ109" s="69"/>
      <c r="BR109" s="69"/>
      <c r="BS109" s="69"/>
      <c r="BT109" s="69"/>
      <c r="BU109" s="69"/>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row>
    <row r="110" spans="1:102">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row>
    <row r="111" spans="1:102">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69"/>
      <c r="BQ111" s="69"/>
      <c r="BR111" s="69"/>
      <c r="BS111" s="69"/>
      <c r="BT111" s="69"/>
      <c r="BU111" s="69"/>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row>
    <row r="112" spans="1:102">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69"/>
      <c r="BN112" s="69"/>
      <c r="BO112" s="69"/>
      <c r="BP112" s="69"/>
      <c r="BQ112" s="69"/>
      <c r="BR112" s="69"/>
      <c r="BS112" s="69"/>
      <c r="BT112" s="69"/>
      <c r="BU112" s="69"/>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row>
    <row r="113" spans="1:102">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row>
    <row r="114" spans="1:102">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69"/>
      <c r="BM114" s="69"/>
      <c r="BN114" s="69"/>
      <c r="BO114" s="69"/>
      <c r="BP114" s="69"/>
      <c r="BQ114" s="69"/>
      <c r="BR114" s="69"/>
      <c r="BS114" s="69"/>
      <c r="BT114" s="69"/>
      <c r="BU114" s="69"/>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c r="CU114" s="69"/>
      <c r="CV114" s="69"/>
      <c r="CW114" s="69"/>
      <c r="CX114" s="69"/>
    </row>
    <row r="115" spans="1:10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c r="BL115" s="69"/>
      <c r="BM115" s="69"/>
      <c r="BN115" s="69"/>
      <c r="BO115" s="69"/>
      <c r="BP115" s="69"/>
      <c r="BQ115" s="69"/>
      <c r="BR115" s="69"/>
      <c r="BS115" s="69"/>
      <c r="BT115" s="69"/>
      <c r="BU115" s="69"/>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69"/>
      <c r="CU115" s="69"/>
      <c r="CV115" s="69"/>
      <c r="CW115" s="69"/>
      <c r="CX115" s="69"/>
    </row>
    <row r="116" spans="1:102">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row>
    <row r="117" spans="1:1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69"/>
      <c r="BQ117" s="69"/>
      <c r="BR117" s="69"/>
      <c r="BS117" s="69"/>
      <c r="BT117" s="69"/>
      <c r="BU117" s="69"/>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row>
    <row r="118" spans="1:102">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row>
    <row r="119" spans="1:10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c r="BL119" s="69"/>
      <c r="BM119" s="69"/>
      <c r="BN119" s="69"/>
      <c r="BO119" s="69"/>
      <c r="BP119" s="69"/>
      <c r="BQ119" s="69"/>
      <c r="BR119" s="69"/>
      <c r="BS119" s="69"/>
      <c r="BT119" s="69"/>
      <c r="BU119" s="69"/>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69"/>
    </row>
    <row r="120" spans="1:102">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69"/>
    </row>
    <row r="121" spans="1:1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c r="BR121" s="69"/>
      <c r="BS121" s="69"/>
      <c r="BT121" s="69"/>
      <c r="BU121" s="69"/>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c r="CU121" s="69"/>
      <c r="CV121" s="69"/>
      <c r="CW121" s="69"/>
      <c r="CX121" s="69"/>
    </row>
    <row r="122" spans="1:102">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row>
    <row r="123" spans="1:1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row>
    <row r="124" spans="1:102">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69"/>
      <c r="CB124" s="69"/>
      <c r="CC124" s="69"/>
      <c r="CD124" s="69"/>
      <c r="CE124" s="69"/>
      <c r="CF124" s="69"/>
      <c r="CG124" s="69"/>
      <c r="CH124" s="69"/>
      <c r="CI124" s="69"/>
      <c r="CJ124" s="69"/>
      <c r="CK124" s="69"/>
      <c r="CL124" s="69"/>
      <c r="CM124" s="69"/>
      <c r="CN124" s="69"/>
      <c r="CO124" s="69"/>
      <c r="CP124" s="69"/>
      <c r="CQ124" s="69"/>
      <c r="CR124" s="69"/>
      <c r="CS124" s="69"/>
      <c r="CT124" s="69"/>
      <c r="CU124" s="69"/>
      <c r="CV124" s="69"/>
      <c r="CW124" s="69"/>
      <c r="CX124" s="69"/>
    </row>
    <row r="125" spans="1:1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row>
    <row r="126" spans="1:102">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row>
    <row r="127" spans="1:10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9"/>
      <c r="CA127" s="69"/>
      <c r="CB127" s="69"/>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69"/>
    </row>
    <row r="128" spans="1:102">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69"/>
    </row>
    <row r="129" spans="1:10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9"/>
      <c r="CA129" s="69"/>
      <c r="CB129" s="69"/>
      <c r="CC129" s="69"/>
      <c r="CD129" s="69"/>
      <c r="CE129" s="69"/>
      <c r="CF129" s="69"/>
      <c r="CG129" s="69"/>
      <c r="CH129" s="69"/>
      <c r="CI129" s="69"/>
      <c r="CJ129" s="69"/>
      <c r="CK129" s="69"/>
      <c r="CL129" s="69"/>
      <c r="CM129" s="69"/>
      <c r="CN129" s="69"/>
      <c r="CO129" s="69"/>
      <c r="CP129" s="69"/>
      <c r="CQ129" s="69"/>
      <c r="CR129" s="69"/>
      <c r="CS129" s="69"/>
      <c r="CT129" s="69"/>
      <c r="CU129" s="69"/>
      <c r="CV129" s="69"/>
      <c r="CW129" s="69"/>
      <c r="CX129" s="69"/>
    </row>
    <row r="130" spans="1:102">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c r="CR130" s="69"/>
      <c r="CS130" s="69"/>
      <c r="CT130" s="69"/>
      <c r="CU130" s="69"/>
      <c r="CV130" s="69"/>
      <c r="CW130" s="69"/>
      <c r="CX130" s="69"/>
    </row>
    <row r="131" spans="1:102">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69"/>
    </row>
    <row r="132" spans="1:102">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69"/>
      <c r="CB132" s="69"/>
      <c r="CC132" s="69"/>
      <c r="CD132" s="69"/>
      <c r="CE132" s="69"/>
      <c r="CF132" s="69"/>
      <c r="CG132" s="69"/>
      <c r="CH132" s="69"/>
      <c r="CI132" s="69"/>
      <c r="CJ132" s="69"/>
      <c r="CK132" s="69"/>
      <c r="CL132" s="69"/>
      <c r="CM132" s="69"/>
      <c r="CN132" s="69"/>
      <c r="CO132" s="69"/>
      <c r="CP132" s="69"/>
      <c r="CQ132" s="69"/>
      <c r="CR132" s="69"/>
      <c r="CS132" s="69"/>
      <c r="CT132" s="69"/>
      <c r="CU132" s="69"/>
      <c r="CV132" s="69"/>
      <c r="CW132" s="69"/>
      <c r="CX132" s="69"/>
    </row>
    <row r="133" spans="1:10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69"/>
      <c r="CC133" s="69"/>
      <c r="CD133" s="69"/>
      <c r="CE133" s="69"/>
      <c r="CF133" s="69"/>
      <c r="CG133" s="69"/>
      <c r="CH133" s="69"/>
      <c r="CI133" s="69"/>
      <c r="CJ133" s="69"/>
      <c r="CK133" s="69"/>
      <c r="CL133" s="69"/>
      <c r="CM133" s="69"/>
      <c r="CN133" s="69"/>
      <c r="CO133" s="69"/>
      <c r="CP133" s="69"/>
      <c r="CQ133" s="69"/>
      <c r="CR133" s="69"/>
      <c r="CS133" s="69"/>
      <c r="CT133" s="69"/>
      <c r="CU133" s="69"/>
      <c r="CV133" s="69"/>
      <c r="CW133" s="69"/>
      <c r="CX133" s="69"/>
    </row>
    <row r="134" spans="1:1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69"/>
      <c r="CA134" s="69"/>
      <c r="CB134" s="69"/>
      <c r="CC134" s="69"/>
      <c r="CD134" s="69"/>
      <c r="CE134" s="69"/>
      <c r="CF134" s="69"/>
      <c r="CG134" s="69"/>
      <c r="CH134" s="69"/>
      <c r="CI134" s="69"/>
      <c r="CJ134" s="69"/>
      <c r="CK134" s="69"/>
      <c r="CL134" s="69"/>
      <c r="CM134" s="69"/>
      <c r="CN134" s="69"/>
      <c r="CO134" s="69"/>
      <c r="CP134" s="69"/>
      <c r="CQ134" s="69"/>
      <c r="CR134" s="69"/>
      <c r="CS134" s="69"/>
      <c r="CT134" s="69"/>
      <c r="CU134" s="69"/>
      <c r="CV134" s="69"/>
      <c r="CW134" s="69"/>
      <c r="CX134" s="69"/>
    </row>
    <row r="135" spans="1:10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row>
    <row r="136" spans="1:102">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row>
    <row r="137" spans="1:10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69"/>
      <c r="BJ137" s="69"/>
      <c r="BK137" s="69"/>
      <c r="BL137" s="69"/>
      <c r="BM137" s="69"/>
      <c r="BN137" s="69"/>
      <c r="BO137" s="69"/>
      <c r="BP137" s="69"/>
      <c r="BQ137" s="69"/>
      <c r="BR137" s="69"/>
      <c r="BS137" s="69"/>
      <c r="BT137" s="69"/>
      <c r="BU137" s="69"/>
      <c r="BV137" s="69"/>
      <c r="BW137" s="69"/>
      <c r="BX137" s="69"/>
      <c r="BY137" s="69"/>
      <c r="BZ137" s="69"/>
      <c r="CA137" s="69"/>
      <c r="CB137" s="69"/>
      <c r="CC137" s="69"/>
      <c r="CD137" s="69"/>
      <c r="CE137" s="69"/>
      <c r="CF137" s="69"/>
      <c r="CG137" s="69"/>
      <c r="CH137" s="69"/>
      <c r="CI137" s="69"/>
      <c r="CJ137" s="69"/>
      <c r="CK137" s="69"/>
      <c r="CL137" s="69"/>
      <c r="CM137" s="69"/>
      <c r="CN137" s="69"/>
      <c r="CO137" s="69"/>
      <c r="CP137" s="69"/>
      <c r="CQ137" s="69"/>
      <c r="CR137" s="69"/>
      <c r="CS137" s="69"/>
      <c r="CT137" s="69"/>
      <c r="CU137" s="69"/>
      <c r="CV137" s="69"/>
      <c r="CW137" s="69"/>
      <c r="CX137" s="69"/>
    </row>
    <row r="138" spans="1:102">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c r="BI138" s="69"/>
      <c r="BJ138" s="69"/>
      <c r="BK138" s="69"/>
      <c r="BL138" s="69"/>
      <c r="BM138" s="69"/>
      <c r="BN138" s="69"/>
      <c r="BO138" s="69"/>
      <c r="BP138" s="69"/>
      <c r="BQ138" s="69"/>
      <c r="BR138" s="69"/>
      <c r="BS138" s="69"/>
      <c r="BT138" s="69"/>
      <c r="BU138" s="69"/>
      <c r="BV138" s="69"/>
      <c r="BW138" s="69"/>
      <c r="BX138" s="69"/>
      <c r="BY138" s="69"/>
      <c r="BZ138" s="69"/>
      <c r="CA138" s="69"/>
      <c r="CB138" s="69"/>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row>
    <row r="139" spans="1:10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c r="BG139" s="69"/>
      <c r="BH139" s="69"/>
      <c r="BI139" s="69"/>
      <c r="BJ139" s="69"/>
      <c r="BK139" s="69"/>
      <c r="BL139" s="69"/>
      <c r="BM139" s="69"/>
      <c r="BN139" s="69"/>
      <c r="BO139" s="69"/>
      <c r="BP139" s="69"/>
      <c r="BQ139" s="69"/>
      <c r="BR139" s="69"/>
      <c r="BS139" s="69"/>
      <c r="BT139" s="69"/>
      <c r="BU139" s="69"/>
      <c r="BV139" s="69"/>
      <c r="BW139" s="69"/>
      <c r="BX139" s="69"/>
      <c r="BY139" s="69"/>
      <c r="BZ139" s="69"/>
      <c r="CA139" s="69"/>
      <c r="CB139" s="69"/>
      <c r="CC139" s="69"/>
      <c r="CD139" s="69"/>
      <c r="CE139" s="69"/>
      <c r="CF139" s="69"/>
      <c r="CG139" s="69"/>
      <c r="CH139" s="69"/>
      <c r="CI139" s="69"/>
      <c r="CJ139" s="69"/>
      <c r="CK139" s="69"/>
      <c r="CL139" s="69"/>
      <c r="CM139" s="69"/>
      <c r="CN139" s="69"/>
      <c r="CO139" s="69"/>
      <c r="CP139" s="69"/>
      <c r="CQ139" s="69"/>
      <c r="CR139" s="69"/>
      <c r="CS139" s="69"/>
      <c r="CT139" s="69"/>
      <c r="CU139" s="69"/>
      <c r="CV139" s="69"/>
      <c r="CW139" s="69"/>
      <c r="CX139" s="69"/>
    </row>
    <row r="140" spans="1:102">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row>
    <row r="141" spans="1:1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c r="BI141" s="69"/>
      <c r="BJ141" s="69"/>
      <c r="BK141" s="69"/>
      <c r="BL141" s="69"/>
      <c r="BM141" s="69"/>
      <c r="BN141" s="69"/>
      <c r="BO141" s="69"/>
      <c r="BP141" s="69"/>
      <c r="BQ141" s="69"/>
      <c r="BR141" s="69"/>
      <c r="BS141" s="69"/>
      <c r="BT141" s="69"/>
      <c r="BU141" s="69"/>
      <c r="BV141" s="69"/>
      <c r="BW141" s="69"/>
      <c r="BX141" s="69"/>
      <c r="BY141" s="69"/>
      <c r="BZ141" s="69"/>
      <c r="CA141" s="69"/>
      <c r="CB141" s="69"/>
      <c r="CC141" s="69"/>
      <c r="CD141" s="69"/>
      <c r="CE141" s="69"/>
      <c r="CF141" s="69"/>
      <c r="CG141" s="69"/>
      <c r="CH141" s="69"/>
      <c r="CI141" s="69"/>
      <c r="CJ141" s="69"/>
      <c r="CK141" s="69"/>
      <c r="CL141" s="69"/>
      <c r="CM141" s="69"/>
      <c r="CN141" s="69"/>
      <c r="CO141" s="69"/>
      <c r="CP141" s="69"/>
      <c r="CQ141" s="69"/>
      <c r="CR141" s="69"/>
      <c r="CS141" s="69"/>
      <c r="CT141" s="69"/>
      <c r="CU141" s="69"/>
      <c r="CV141" s="69"/>
      <c r="CW141" s="69"/>
      <c r="CX141" s="69"/>
    </row>
    <row r="142" spans="1:102">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69"/>
      <c r="BY142" s="69"/>
      <c r="BZ142" s="69"/>
      <c r="CA142" s="69"/>
      <c r="CB142" s="69"/>
      <c r="CC142" s="69"/>
      <c r="CD142" s="69"/>
      <c r="CE142" s="69"/>
      <c r="CF142" s="69"/>
      <c r="CG142" s="69"/>
      <c r="CH142" s="69"/>
      <c r="CI142" s="69"/>
      <c r="CJ142" s="69"/>
      <c r="CK142" s="69"/>
      <c r="CL142" s="69"/>
      <c r="CM142" s="69"/>
      <c r="CN142" s="69"/>
      <c r="CO142" s="69"/>
      <c r="CP142" s="69"/>
      <c r="CQ142" s="69"/>
      <c r="CR142" s="69"/>
      <c r="CS142" s="69"/>
      <c r="CT142" s="69"/>
      <c r="CU142" s="69"/>
      <c r="CV142" s="69"/>
      <c r="CW142" s="69"/>
      <c r="CX142" s="69"/>
    </row>
    <row r="143" spans="1:1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c r="BI143" s="69"/>
      <c r="BJ143" s="69"/>
      <c r="BK143" s="69"/>
      <c r="BL143" s="69"/>
      <c r="BM143" s="69"/>
      <c r="BN143" s="69"/>
      <c r="BO143" s="69"/>
      <c r="BP143" s="69"/>
      <c r="BQ143" s="69"/>
      <c r="BR143" s="69"/>
      <c r="BS143" s="69"/>
      <c r="BT143" s="69"/>
      <c r="BU143" s="69"/>
      <c r="BV143" s="69"/>
      <c r="BW143" s="69"/>
      <c r="BX143" s="69"/>
      <c r="BY143" s="69"/>
      <c r="BZ143" s="69"/>
      <c r="CA143" s="69"/>
      <c r="CB143" s="69"/>
      <c r="CC143" s="69"/>
      <c r="CD143" s="69"/>
      <c r="CE143" s="69"/>
      <c r="CF143" s="69"/>
      <c r="CG143" s="69"/>
      <c r="CH143" s="69"/>
      <c r="CI143" s="69"/>
      <c r="CJ143" s="69"/>
      <c r="CK143" s="69"/>
      <c r="CL143" s="69"/>
      <c r="CM143" s="69"/>
      <c r="CN143" s="69"/>
      <c r="CO143" s="69"/>
      <c r="CP143" s="69"/>
      <c r="CQ143" s="69"/>
      <c r="CR143" s="69"/>
      <c r="CS143" s="69"/>
      <c r="CT143" s="69"/>
      <c r="CU143" s="69"/>
      <c r="CV143" s="69"/>
      <c r="CW143" s="69"/>
      <c r="CX143" s="69"/>
    </row>
    <row r="144" spans="1:102">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69"/>
      <c r="BJ144" s="69"/>
      <c r="BK144" s="69"/>
      <c r="BL144" s="69"/>
      <c r="BM144" s="69"/>
      <c r="BN144" s="69"/>
      <c r="BO144" s="69"/>
      <c r="BP144" s="69"/>
      <c r="BQ144" s="69"/>
      <c r="BR144" s="69"/>
      <c r="BS144" s="69"/>
      <c r="BT144" s="69"/>
      <c r="BU144" s="69"/>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row>
    <row r="145" spans="1:1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c r="BI145" s="69"/>
      <c r="BJ145" s="69"/>
      <c r="BK145" s="69"/>
      <c r="BL145" s="69"/>
      <c r="BM145" s="69"/>
      <c r="BN145" s="69"/>
      <c r="BO145" s="69"/>
      <c r="BP145" s="69"/>
      <c r="BQ145" s="69"/>
      <c r="BR145" s="69"/>
      <c r="BS145" s="69"/>
      <c r="BT145" s="69"/>
      <c r="BU145" s="69"/>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row>
    <row r="146" spans="1:102">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c r="BI146" s="69"/>
      <c r="BJ146" s="69"/>
      <c r="BK146" s="69"/>
      <c r="BL146" s="69"/>
      <c r="BM146" s="69"/>
      <c r="BN146" s="69"/>
      <c r="BO146" s="69"/>
      <c r="BP146" s="69"/>
      <c r="BQ146" s="69"/>
      <c r="BR146" s="69"/>
      <c r="BS146" s="69"/>
      <c r="BT146" s="69"/>
      <c r="BU146" s="69"/>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row>
    <row r="147" spans="1:1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c r="BI147" s="69"/>
      <c r="BJ147" s="69"/>
      <c r="BK147" s="69"/>
      <c r="BL147" s="69"/>
      <c r="BM147" s="69"/>
      <c r="BN147" s="69"/>
      <c r="BO147" s="69"/>
      <c r="BP147" s="69"/>
      <c r="BQ147" s="69"/>
      <c r="BR147" s="69"/>
      <c r="BS147" s="69"/>
      <c r="BT147" s="69"/>
      <c r="BU147" s="69"/>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row>
    <row r="148" spans="1:102">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c r="BG148" s="69"/>
      <c r="BH148" s="69"/>
      <c r="BI148" s="69"/>
      <c r="BJ148" s="69"/>
      <c r="BK148" s="69"/>
      <c r="BL148" s="69"/>
      <c r="BM148" s="69"/>
      <c r="BN148" s="69"/>
      <c r="BO148" s="69"/>
      <c r="BP148" s="69"/>
      <c r="BQ148" s="69"/>
      <c r="BR148" s="69"/>
      <c r="BS148" s="69"/>
      <c r="BT148" s="69"/>
      <c r="BU148" s="69"/>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row>
    <row r="149" spans="1:1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c r="BG149" s="69"/>
      <c r="BH149" s="69"/>
      <c r="BI149" s="69"/>
      <c r="BJ149" s="69"/>
      <c r="BK149" s="69"/>
      <c r="BL149" s="69"/>
      <c r="BM149" s="69"/>
      <c r="BN149" s="69"/>
      <c r="BO149" s="69"/>
      <c r="BP149" s="69"/>
      <c r="BQ149" s="69"/>
      <c r="BR149" s="6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row>
    <row r="150" spans="1:102">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c r="BI150" s="69"/>
      <c r="BJ150" s="69"/>
      <c r="BK150" s="69"/>
      <c r="BL150" s="69"/>
      <c r="BM150" s="69"/>
      <c r="BN150" s="69"/>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CS150" s="69"/>
      <c r="CT150" s="69"/>
      <c r="CU150" s="69"/>
      <c r="CV150" s="69"/>
      <c r="CW150" s="69"/>
      <c r="CX150" s="69"/>
    </row>
    <row r="151" spans="1:1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69"/>
      <c r="BJ151" s="69"/>
      <c r="BK151" s="69"/>
      <c r="BL151" s="69"/>
      <c r="BM151" s="69"/>
      <c r="BN151" s="69"/>
      <c r="BO151" s="69"/>
      <c r="BP151" s="69"/>
      <c r="BQ151" s="69"/>
      <c r="BR151" s="69"/>
      <c r="BS151" s="69"/>
      <c r="BT151" s="69"/>
      <c r="BU151" s="69"/>
      <c r="BV151" s="69"/>
      <c r="BW151" s="69"/>
      <c r="BX151" s="69"/>
      <c r="BY151" s="69"/>
      <c r="BZ151" s="69"/>
      <c r="CA151" s="69"/>
      <c r="CB151" s="69"/>
      <c r="CC151" s="69"/>
      <c r="CD151" s="69"/>
      <c r="CE151" s="69"/>
      <c r="CF151" s="69"/>
      <c r="CG151" s="69"/>
      <c r="CH151" s="69"/>
      <c r="CI151" s="69"/>
      <c r="CJ151" s="69"/>
      <c r="CK151" s="69"/>
      <c r="CL151" s="69"/>
      <c r="CM151" s="69"/>
      <c r="CN151" s="69"/>
      <c r="CO151" s="69"/>
      <c r="CP151" s="69"/>
      <c r="CQ151" s="69"/>
      <c r="CR151" s="69"/>
      <c r="CS151" s="69"/>
      <c r="CT151" s="69"/>
      <c r="CU151" s="69"/>
      <c r="CV151" s="69"/>
      <c r="CW151" s="69"/>
      <c r="CX151" s="69"/>
    </row>
    <row r="152" spans="1:102">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c r="BI152" s="69"/>
      <c r="BJ152" s="69"/>
      <c r="BK152" s="69"/>
      <c r="BL152" s="69"/>
      <c r="BM152" s="69"/>
      <c r="BN152" s="69"/>
      <c r="BO152" s="69"/>
      <c r="BP152" s="69"/>
      <c r="BQ152" s="69"/>
      <c r="BR152" s="69"/>
      <c r="BS152" s="69"/>
      <c r="BT152" s="69"/>
      <c r="BU152" s="69"/>
      <c r="BV152" s="69"/>
      <c r="BW152" s="69"/>
      <c r="BX152" s="69"/>
      <c r="BY152" s="69"/>
      <c r="BZ152" s="69"/>
      <c r="CA152" s="69"/>
      <c r="CB152" s="69"/>
      <c r="CC152" s="69"/>
      <c r="CD152" s="69"/>
      <c r="CE152" s="69"/>
      <c r="CF152" s="69"/>
      <c r="CG152" s="69"/>
      <c r="CH152" s="69"/>
      <c r="CI152" s="69"/>
      <c r="CJ152" s="69"/>
      <c r="CK152" s="69"/>
      <c r="CL152" s="69"/>
      <c r="CM152" s="69"/>
      <c r="CN152" s="69"/>
      <c r="CO152" s="69"/>
      <c r="CP152" s="69"/>
      <c r="CQ152" s="69"/>
      <c r="CR152" s="69"/>
      <c r="CS152" s="69"/>
      <c r="CT152" s="69"/>
      <c r="CU152" s="69"/>
      <c r="CV152" s="69"/>
      <c r="CW152" s="69"/>
      <c r="CX152" s="69"/>
    </row>
    <row r="153" spans="1:10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c r="BI153" s="69"/>
      <c r="BJ153" s="69"/>
      <c r="BK153" s="69"/>
      <c r="BL153" s="69"/>
      <c r="BM153" s="69"/>
      <c r="BN153" s="69"/>
      <c r="BO153" s="69"/>
      <c r="BP153" s="69"/>
      <c r="BQ153" s="69"/>
      <c r="BR153" s="69"/>
      <c r="BS153" s="69"/>
      <c r="BT153" s="69"/>
      <c r="BU153" s="69"/>
      <c r="BV153" s="69"/>
      <c r="BW153" s="69"/>
      <c r="BX153" s="69"/>
      <c r="BY153" s="69"/>
      <c r="BZ153" s="69"/>
      <c r="CA153" s="69"/>
      <c r="CB153" s="69"/>
      <c r="CC153" s="69"/>
      <c r="CD153" s="69"/>
      <c r="CE153" s="69"/>
      <c r="CF153" s="69"/>
      <c r="CG153" s="69"/>
      <c r="CH153" s="69"/>
      <c r="CI153" s="69"/>
      <c r="CJ153" s="69"/>
      <c r="CK153" s="69"/>
      <c r="CL153" s="69"/>
      <c r="CM153" s="69"/>
      <c r="CN153" s="69"/>
      <c r="CO153" s="69"/>
      <c r="CP153" s="69"/>
      <c r="CQ153" s="69"/>
      <c r="CR153" s="69"/>
      <c r="CS153" s="69"/>
      <c r="CT153" s="69"/>
      <c r="CU153" s="69"/>
      <c r="CV153" s="69"/>
      <c r="CW153" s="69"/>
      <c r="CX153" s="69"/>
    </row>
    <row r="154" spans="1:102">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c r="BG154" s="69"/>
      <c r="BH154" s="69"/>
      <c r="BI154" s="69"/>
      <c r="BJ154" s="69"/>
      <c r="BK154" s="69"/>
      <c r="BL154" s="69"/>
      <c r="BM154" s="69"/>
      <c r="BN154" s="69"/>
      <c r="BO154" s="69"/>
      <c r="BP154" s="69"/>
      <c r="BQ154" s="69"/>
      <c r="BR154" s="69"/>
      <c r="BS154" s="69"/>
      <c r="BT154" s="69"/>
      <c r="BU154" s="69"/>
      <c r="BV154" s="69"/>
      <c r="BW154" s="69"/>
      <c r="BX154" s="69"/>
      <c r="BY154" s="69"/>
      <c r="BZ154" s="69"/>
      <c r="CA154" s="69"/>
      <c r="CB154" s="69"/>
      <c r="CC154" s="69"/>
      <c r="CD154" s="69"/>
      <c r="CE154" s="69"/>
      <c r="CF154" s="69"/>
      <c r="CG154" s="69"/>
      <c r="CH154" s="69"/>
      <c r="CI154" s="69"/>
      <c r="CJ154" s="69"/>
      <c r="CK154" s="69"/>
      <c r="CL154" s="69"/>
      <c r="CM154" s="69"/>
      <c r="CN154" s="69"/>
      <c r="CO154" s="69"/>
      <c r="CP154" s="69"/>
      <c r="CQ154" s="69"/>
      <c r="CR154" s="69"/>
      <c r="CS154" s="69"/>
      <c r="CT154" s="69"/>
      <c r="CU154" s="69"/>
      <c r="CV154" s="69"/>
      <c r="CW154" s="69"/>
      <c r="CX154" s="69"/>
    </row>
    <row r="155" spans="1:10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69"/>
      <c r="BH155" s="69"/>
      <c r="BI155" s="69"/>
      <c r="BJ155" s="69"/>
      <c r="BK155" s="69"/>
      <c r="BL155" s="69"/>
      <c r="BM155" s="69"/>
      <c r="BN155" s="69"/>
      <c r="BO155" s="69"/>
      <c r="BP155" s="69"/>
      <c r="BQ155" s="69"/>
      <c r="BR155" s="69"/>
      <c r="BS155" s="69"/>
      <c r="BT155" s="69"/>
      <c r="BU155" s="69"/>
      <c r="BV155" s="69"/>
      <c r="BW155" s="69"/>
      <c r="BX155" s="69"/>
      <c r="BY155" s="69"/>
      <c r="BZ155" s="69"/>
      <c r="CA155" s="69"/>
      <c r="CB155" s="69"/>
      <c r="CC155" s="69"/>
      <c r="CD155" s="69"/>
      <c r="CE155" s="69"/>
      <c r="CF155" s="69"/>
      <c r="CG155" s="69"/>
      <c r="CH155" s="69"/>
      <c r="CI155" s="69"/>
      <c r="CJ155" s="69"/>
      <c r="CK155" s="69"/>
      <c r="CL155" s="69"/>
      <c r="CM155" s="69"/>
      <c r="CN155" s="69"/>
      <c r="CO155" s="69"/>
      <c r="CP155" s="69"/>
      <c r="CQ155" s="69"/>
      <c r="CR155" s="69"/>
      <c r="CS155" s="69"/>
      <c r="CT155" s="69"/>
      <c r="CU155" s="69"/>
      <c r="CV155" s="69"/>
      <c r="CW155" s="69"/>
      <c r="CX155" s="69"/>
    </row>
    <row r="156" spans="1:102">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69"/>
      <c r="BK156" s="69"/>
      <c r="BL156" s="69"/>
      <c r="BM156" s="69"/>
      <c r="BN156" s="69"/>
      <c r="BO156" s="69"/>
      <c r="BP156" s="69"/>
      <c r="BQ156" s="69"/>
      <c r="BR156" s="69"/>
      <c r="BS156" s="69"/>
      <c r="BT156" s="69"/>
      <c r="BU156" s="69"/>
      <c r="BV156" s="69"/>
      <c r="BW156" s="69"/>
      <c r="BX156" s="69"/>
      <c r="BY156" s="69"/>
      <c r="BZ156" s="69"/>
      <c r="CA156" s="69"/>
      <c r="CB156" s="69"/>
      <c r="CC156" s="69"/>
      <c r="CD156" s="69"/>
      <c r="CE156" s="69"/>
      <c r="CF156" s="69"/>
      <c r="CG156" s="69"/>
      <c r="CH156" s="69"/>
      <c r="CI156" s="69"/>
      <c r="CJ156" s="69"/>
      <c r="CK156" s="69"/>
      <c r="CL156" s="69"/>
      <c r="CM156" s="69"/>
      <c r="CN156" s="69"/>
      <c r="CO156" s="69"/>
      <c r="CP156" s="69"/>
      <c r="CQ156" s="69"/>
      <c r="CR156" s="69"/>
      <c r="CS156" s="69"/>
      <c r="CT156" s="69"/>
      <c r="CU156" s="69"/>
      <c r="CV156" s="69"/>
      <c r="CW156" s="69"/>
      <c r="CX156" s="69"/>
    </row>
    <row r="157" spans="1:102">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c r="BI157" s="69"/>
      <c r="BJ157" s="69"/>
      <c r="BK157" s="69"/>
      <c r="BL157" s="69"/>
      <c r="BM157" s="69"/>
      <c r="BN157" s="69"/>
      <c r="BO157" s="69"/>
      <c r="BP157" s="69"/>
      <c r="BQ157" s="69"/>
      <c r="BR157" s="69"/>
      <c r="BS157" s="69"/>
      <c r="BT157" s="69"/>
      <c r="BU157" s="69"/>
      <c r="BV157" s="69"/>
      <c r="BW157" s="69"/>
      <c r="BX157" s="69"/>
      <c r="BY157" s="69"/>
      <c r="BZ157" s="69"/>
      <c r="CA157" s="69"/>
      <c r="CB157" s="69"/>
      <c r="CC157" s="69"/>
      <c r="CD157" s="69"/>
      <c r="CE157" s="69"/>
      <c r="CF157" s="69"/>
      <c r="CG157" s="69"/>
      <c r="CH157" s="69"/>
      <c r="CI157" s="69"/>
      <c r="CJ157" s="69"/>
      <c r="CK157" s="69"/>
      <c r="CL157" s="69"/>
      <c r="CM157" s="69"/>
      <c r="CN157" s="69"/>
      <c r="CO157" s="69"/>
      <c r="CP157" s="69"/>
      <c r="CQ157" s="69"/>
      <c r="CR157" s="69"/>
      <c r="CS157" s="69"/>
      <c r="CT157" s="69"/>
      <c r="CU157" s="69"/>
      <c r="CV157" s="69"/>
      <c r="CW157" s="69"/>
      <c r="CX157" s="69"/>
    </row>
    <row r="158" spans="1:102">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c r="BI158" s="69"/>
      <c r="BJ158" s="69"/>
      <c r="BK158" s="69"/>
      <c r="BL158" s="69"/>
      <c r="BM158" s="69"/>
      <c r="BN158" s="69"/>
      <c r="BO158" s="69"/>
      <c r="BP158" s="69"/>
      <c r="BQ158" s="69"/>
      <c r="BR158" s="69"/>
      <c r="BS158" s="69"/>
      <c r="BT158" s="69"/>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c r="CR158" s="69"/>
      <c r="CS158" s="69"/>
      <c r="CT158" s="69"/>
      <c r="CU158" s="69"/>
      <c r="CV158" s="69"/>
      <c r="CW158" s="69"/>
      <c r="CX158" s="69"/>
    </row>
  </sheetData>
  <mergeCells count="16">
    <mergeCell ref="A1:R1"/>
    <mergeCell ref="A2:R2"/>
    <mergeCell ref="A3:C3"/>
    <mergeCell ref="I3:K3"/>
    <mergeCell ref="M3:N3"/>
    <mergeCell ref="O3:R3"/>
    <mergeCell ref="R4:R5"/>
    <mergeCell ref="R7:R13"/>
    <mergeCell ref="F4:K4"/>
    <mergeCell ref="L4:Q4"/>
    <mergeCell ref="A14:B14"/>
    <mergeCell ref="A4:A5"/>
    <mergeCell ref="B4:B5"/>
    <mergeCell ref="C4:C5"/>
    <mergeCell ref="D4:D5"/>
    <mergeCell ref="E4:E5"/>
  </mergeCells>
  <pageMargins left="0.7" right="0.7" top="0.75" bottom="0.75" header="0.3" footer="0.3"/>
  <pageSetup paperSize="9" scale="53" orientation="landscape" r:id="rId1"/>
  <colBreaks count="1" manualBreakCount="1">
    <brk id="18" max="1048575" man="1"/>
  </colBreaks>
</worksheet>
</file>

<file path=xl/worksheets/sheet6.xml><?xml version="1.0" encoding="utf-8"?>
<worksheet xmlns="http://schemas.openxmlformats.org/spreadsheetml/2006/main" xmlns:r="http://schemas.openxmlformats.org/officeDocument/2006/relationships">
  <sheetPr>
    <tabColor rgb="FFFFFF00"/>
    <pageSetUpPr fitToPage="1"/>
  </sheetPr>
  <dimension ref="A1:R274"/>
  <sheetViews>
    <sheetView view="pageBreakPreview" workbookViewId="0">
      <selection activeCell="R13" sqref="R13"/>
    </sheetView>
  </sheetViews>
  <sheetFormatPr defaultColWidth="8.42578125" defaultRowHeight="15.75"/>
  <cols>
    <col min="1" max="1" width="8.42578125" style="44" customWidth="1"/>
    <col min="2" max="2" width="25.7109375" style="44" customWidth="1"/>
    <col min="3" max="3" width="12.28515625" style="44" customWidth="1"/>
    <col min="4" max="4" width="11.28515625" style="44" customWidth="1"/>
    <col min="5" max="5" width="20.7109375" style="44" customWidth="1"/>
    <col min="6" max="6" width="14.140625" style="44" customWidth="1"/>
    <col min="7" max="7" width="12.7109375" style="44" customWidth="1"/>
    <col min="8" max="8" width="12.5703125" style="44" customWidth="1"/>
    <col min="9" max="9" width="11.7109375" style="44" customWidth="1"/>
    <col min="10" max="10" width="12.140625" style="44" customWidth="1"/>
    <col min="11" max="11" width="11.7109375" style="44" customWidth="1"/>
    <col min="12" max="12" width="20" style="44" customWidth="1"/>
    <col min="13" max="17" width="11" style="44" customWidth="1"/>
    <col min="18" max="18" width="16.85546875" style="44" customWidth="1"/>
    <col min="19" max="16384" width="8.42578125" style="44"/>
  </cols>
  <sheetData>
    <row r="1" spans="1:18" s="5" customFormat="1" ht="18.75">
      <c r="A1" s="336" t="s">
        <v>48</v>
      </c>
      <c r="B1" s="336"/>
      <c r="C1" s="336"/>
      <c r="D1" s="336"/>
      <c r="E1" s="336"/>
      <c r="F1" s="336"/>
      <c r="G1" s="336"/>
      <c r="H1" s="336"/>
      <c r="I1" s="336"/>
      <c r="J1" s="336"/>
      <c r="K1" s="336"/>
      <c r="L1" s="336"/>
      <c r="M1" s="336"/>
      <c r="N1" s="336"/>
      <c r="O1" s="336"/>
      <c r="P1" s="336"/>
      <c r="Q1" s="336"/>
      <c r="R1" s="336"/>
    </row>
    <row r="2" spans="1:18" s="39" customFormat="1" ht="28.5" customHeight="1">
      <c r="A2" s="286" t="s">
        <v>30</v>
      </c>
      <c r="B2" s="286"/>
      <c r="C2" s="286"/>
      <c r="D2" s="286"/>
      <c r="E2" s="286"/>
      <c r="F2" s="286"/>
      <c r="G2" s="286"/>
      <c r="H2" s="286"/>
      <c r="I2" s="286"/>
      <c r="J2" s="286"/>
      <c r="K2" s="286"/>
      <c r="L2" s="286"/>
      <c r="M2" s="286"/>
      <c r="N2" s="286"/>
      <c r="O2" s="286"/>
      <c r="P2" s="286"/>
      <c r="Q2" s="286"/>
      <c r="R2" s="286"/>
    </row>
    <row r="3" spans="1:18" s="40" customFormat="1" ht="26.25" customHeight="1">
      <c r="A3" s="326" t="s">
        <v>49</v>
      </c>
      <c r="B3" s="327"/>
      <c r="C3" s="327"/>
      <c r="D3" s="45"/>
      <c r="E3" s="45"/>
      <c r="F3" s="45"/>
      <c r="G3" s="45"/>
      <c r="H3" s="45"/>
      <c r="I3" s="327" t="s">
        <v>2</v>
      </c>
      <c r="J3" s="327"/>
      <c r="K3" s="327"/>
      <c r="L3" s="45"/>
      <c r="M3" s="289"/>
      <c r="N3" s="289"/>
      <c r="O3" s="289" t="s">
        <v>107</v>
      </c>
      <c r="P3" s="289"/>
      <c r="Q3" s="289"/>
      <c r="R3" s="290"/>
    </row>
    <row r="4" spans="1:18" s="41" customFormat="1" ht="22.5" customHeight="1">
      <c r="A4" s="320" t="str">
        <f>'[2]Major Wheat Growing State'!A6</f>
        <v>Sl.No.</v>
      </c>
      <c r="B4" s="322" t="s">
        <v>32</v>
      </c>
      <c r="C4" s="320" t="str">
        <f>'[2]Major Wheat Growing State'!C6</f>
        <v>Normal Area  (DES)**</v>
      </c>
      <c r="D4" s="324" t="str">
        <f>'[2]Major Wheat Growing State'!D6</f>
        <v>State Target</v>
      </c>
      <c r="E4" s="322" t="str">
        <f>'[2]Major Wheat Growing State'!E6</f>
        <v>Normal Area of Corresponding Week</v>
      </c>
      <c r="F4" s="330" t="str">
        <f>'[2]Major Wheat Growing State'!F6</f>
        <v>Area Covered (SDA)</v>
      </c>
      <c r="G4" s="331"/>
      <c r="H4" s="331"/>
      <c r="I4" s="331"/>
      <c r="J4" s="331"/>
      <c r="K4" s="332"/>
      <c r="L4" s="333" t="s">
        <v>3</v>
      </c>
      <c r="M4" s="334"/>
      <c r="N4" s="334"/>
      <c r="O4" s="334"/>
      <c r="P4" s="334"/>
      <c r="Q4" s="335"/>
      <c r="R4" s="328" t="s">
        <v>4</v>
      </c>
    </row>
    <row r="5" spans="1:18" s="41" customFormat="1" ht="75">
      <c r="A5" s="321"/>
      <c r="B5" s="323"/>
      <c r="C5" s="321"/>
      <c r="D5" s="325"/>
      <c r="E5" s="323"/>
      <c r="F5" s="146" t="s">
        <v>106</v>
      </c>
      <c r="G5" s="46" t="s">
        <v>5</v>
      </c>
      <c r="H5" s="47" t="s">
        <v>6</v>
      </c>
      <c r="I5" s="261" t="s">
        <v>7</v>
      </c>
      <c r="J5" s="46" t="s">
        <v>8</v>
      </c>
      <c r="K5" s="70" t="s">
        <v>9</v>
      </c>
      <c r="L5" s="71" t="s">
        <v>10</v>
      </c>
      <c r="M5" s="46" t="s">
        <v>5</v>
      </c>
      <c r="N5" s="47" t="s">
        <v>6</v>
      </c>
      <c r="O5" s="46" t="s">
        <v>7</v>
      </c>
      <c r="P5" s="46" t="s">
        <v>8</v>
      </c>
      <c r="Q5" s="70" t="s">
        <v>9</v>
      </c>
      <c r="R5" s="308"/>
    </row>
    <row r="6" spans="1:18" s="41" customFormat="1" ht="18.75">
      <c r="A6" s="48">
        <v>1</v>
      </c>
      <c r="B6" s="49">
        <v>2</v>
      </c>
      <c r="C6" s="48">
        <v>3</v>
      </c>
      <c r="D6" s="50">
        <v>4</v>
      </c>
      <c r="E6" s="49">
        <v>5</v>
      </c>
      <c r="F6" s="48">
        <v>6</v>
      </c>
      <c r="G6" s="50">
        <v>7</v>
      </c>
      <c r="H6" s="50">
        <v>8</v>
      </c>
      <c r="I6" s="254">
        <v>9</v>
      </c>
      <c r="J6" s="50">
        <v>10</v>
      </c>
      <c r="K6" s="49">
        <v>11</v>
      </c>
      <c r="L6" s="72">
        <v>12</v>
      </c>
      <c r="M6" s="50">
        <v>13</v>
      </c>
      <c r="N6" s="50">
        <v>14</v>
      </c>
      <c r="O6" s="50">
        <v>15</v>
      </c>
      <c r="P6" s="50">
        <v>16</v>
      </c>
      <c r="Q6" s="49">
        <v>17</v>
      </c>
      <c r="R6" s="81">
        <v>18</v>
      </c>
    </row>
    <row r="7" spans="1:18" s="41" customFormat="1" ht="16.5" customHeight="1">
      <c r="A7" s="51">
        <v>1</v>
      </c>
      <c r="B7" s="52" t="s">
        <v>33</v>
      </c>
      <c r="C7" s="53">
        <v>35.156799999999997</v>
      </c>
      <c r="D7" s="54"/>
      <c r="E7" s="55">
        <f t="shared" ref="E7:E12" si="0">(G7+H7+I7+J7+K7)/5</f>
        <v>35.15</v>
      </c>
      <c r="F7" s="147">
        <v>35.08</v>
      </c>
      <c r="G7" s="153">
        <v>35.26</v>
      </c>
      <c r="H7" s="147">
        <v>35.090000000000003</v>
      </c>
      <c r="I7" s="265">
        <v>35.200000000000003</v>
      </c>
      <c r="J7" s="147">
        <v>35.200000000000003</v>
      </c>
      <c r="K7" s="147">
        <v>35</v>
      </c>
      <c r="L7" s="73">
        <f>(F7-E7)</f>
        <v>-7.0000000000000284E-2</v>
      </c>
      <c r="M7" s="74">
        <f>(F7-G7)</f>
        <v>-0.17999999999999972</v>
      </c>
      <c r="N7" s="74">
        <f>(F7-H7)</f>
        <v>-1.0000000000005116E-2</v>
      </c>
      <c r="O7" s="74">
        <f t="shared" ref="O7:O13" si="1">(F7-I7)</f>
        <v>-0.12000000000000455</v>
      </c>
      <c r="P7" s="74">
        <f t="shared" ref="P7:P13" si="2">(F7-J7)</f>
        <v>-0.12000000000000455</v>
      </c>
      <c r="Q7" s="82">
        <f t="shared" ref="Q7:Q13" si="3">(F7-K7)</f>
        <v>7.9999999999998295E-2</v>
      </c>
      <c r="R7" s="309" t="s">
        <v>102</v>
      </c>
    </row>
    <row r="8" spans="1:18" s="42" customFormat="1" ht="19.5" customHeight="1">
      <c r="A8" s="56">
        <v>2</v>
      </c>
      <c r="B8" s="52" t="s">
        <v>35</v>
      </c>
      <c r="C8" s="57"/>
      <c r="D8" s="58"/>
      <c r="E8" s="55">
        <f t="shared" si="0"/>
        <v>7.5999999999999998E-2</v>
      </c>
      <c r="F8" s="147">
        <v>5.7000000000000002E-2</v>
      </c>
      <c r="G8" s="153">
        <v>0.05</v>
      </c>
      <c r="H8" s="147">
        <v>0.08</v>
      </c>
      <c r="I8" s="265">
        <v>7.0000000000000007E-2</v>
      </c>
      <c r="J8" s="147">
        <v>7.0000000000000007E-2</v>
      </c>
      <c r="K8" s="147">
        <v>0.11</v>
      </c>
      <c r="L8" s="75">
        <f t="shared" ref="L8:L13" si="4">(F8-E8)</f>
        <v>-1.8999999999999996E-2</v>
      </c>
      <c r="M8" s="76">
        <f t="shared" ref="M8:M13" si="5">(F8-G8)</f>
        <v>6.9999999999999993E-3</v>
      </c>
      <c r="N8" s="76">
        <f t="shared" ref="N8:N13" si="6">(F8-H8)</f>
        <v>-2.3E-2</v>
      </c>
      <c r="O8" s="76">
        <f t="shared" si="1"/>
        <v>-1.3000000000000005E-2</v>
      </c>
      <c r="P8" s="76">
        <f t="shared" si="2"/>
        <v>-1.3000000000000005E-2</v>
      </c>
      <c r="Q8" s="83">
        <f t="shared" si="3"/>
        <v>-5.2999999999999999E-2</v>
      </c>
      <c r="R8" s="310"/>
    </row>
    <row r="9" spans="1:18" s="42" customFormat="1" ht="18.75">
      <c r="A9" s="56">
        <v>3</v>
      </c>
      <c r="B9" s="52" t="s">
        <v>34</v>
      </c>
      <c r="C9" s="57"/>
      <c r="D9" s="59"/>
      <c r="E9" s="55">
        <f t="shared" si="0"/>
        <v>2.7600000000000003E-2</v>
      </c>
      <c r="F9" s="147">
        <v>2.1000000000000001E-2</v>
      </c>
      <c r="G9" s="153">
        <v>1.7999999999999999E-2</v>
      </c>
      <c r="H9" s="147">
        <v>0.04</v>
      </c>
      <c r="I9" s="265">
        <v>0.03</v>
      </c>
      <c r="J9" s="147">
        <v>0.02</v>
      </c>
      <c r="K9" s="147">
        <v>0.03</v>
      </c>
      <c r="L9" s="75">
        <f t="shared" si="4"/>
        <v>-6.6000000000000017E-3</v>
      </c>
      <c r="M9" s="76">
        <f t="shared" si="5"/>
        <v>3.0000000000000027E-3</v>
      </c>
      <c r="N9" s="76">
        <f t="shared" si="6"/>
        <v>-1.9E-2</v>
      </c>
      <c r="O9" s="76">
        <f t="shared" si="1"/>
        <v>-8.9999999999999976E-3</v>
      </c>
      <c r="P9" s="76">
        <f t="shared" si="2"/>
        <v>1.0000000000000009E-3</v>
      </c>
      <c r="Q9" s="83">
        <f t="shared" si="3"/>
        <v>-8.9999999999999976E-3</v>
      </c>
      <c r="R9" s="310"/>
    </row>
    <row r="10" spans="1:18" s="42" customFormat="1" ht="18.75">
      <c r="A10" s="56">
        <v>4</v>
      </c>
      <c r="B10" s="60" t="s">
        <v>50</v>
      </c>
      <c r="C10" s="57"/>
      <c r="D10" s="59"/>
      <c r="E10" s="55">
        <f t="shared" si="0"/>
        <v>1.5000000000000003E-2</v>
      </c>
      <c r="F10" s="147">
        <v>7.0000000000000001E-3</v>
      </c>
      <c r="G10" s="153">
        <v>5.0000000000000001E-3</v>
      </c>
      <c r="H10" s="147">
        <v>0.01</v>
      </c>
      <c r="I10" s="265">
        <v>0.01</v>
      </c>
      <c r="J10" s="147">
        <v>0.01</v>
      </c>
      <c r="K10" s="147">
        <v>0.04</v>
      </c>
      <c r="L10" s="75">
        <f t="shared" si="4"/>
        <v>-8.0000000000000036E-3</v>
      </c>
      <c r="M10" s="76">
        <f t="shared" si="5"/>
        <v>2E-3</v>
      </c>
      <c r="N10" s="76">
        <f t="shared" si="6"/>
        <v>-3.0000000000000001E-3</v>
      </c>
      <c r="O10" s="76">
        <f t="shared" si="1"/>
        <v>-3.0000000000000001E-3</v>
      </c>
      <c r="P10" s="76">
        <f t="shared" si="2"/>
        <v>-3.0000000000000001E-3</v>
      </c>
      <c r="Q10" s="83">
        <f t="shared" si="3"/>
        <v>-3.3000000000000002E-2</v>
      </c>
      <c r="R10" s="310"/>
    </row>
    <row r="11" spans="1:18" s="42" customFormat="1" ht="18.75">
      <c r="A11" s="56">
        <v>5</v>
      </c>
      <c r="B11" s="52" t="s">
        <v>51</v>
      </c>
      <c r="C11" s="57"/>
      <c r="D11" s="59"/>
      <c r="E11" s="55">
        <f t="shared" si="0"/>
        <v>3.8400000000000004E-2</v>
      </c>
      <c r="F11" s="147">
        <v>1.6E-2</v>
      </c>
      <c r="G11" s="153">
        <v>3.2000000000000001E-2</v>
      </c>
      <c r="H11" s="147">
        <v>0.04</v>
      </c>
      <c r="I11" s="265">
        <v>0.04</v>
      </c>
      <c r="J11" s="147">
        <v>0.03</v>
      </c>
      <c r="K11" s="147">
        <v>0.05</v>
      </c>
      <c r="L11" s="75">
        <f t="shared" si="4"/>
        <v>-2.2400000000000003E-2</v>
      </c>
      <c r="M11" s="76">
        <f t="shared" si="5"/>
        <v>-1.6E-2</v>
      </c>
      <c r="N11" s="76">
        <f t="shared" si="6"/>
        <v>-2.4E-2</v>
      </c>
      <c r="O11" s="76">
        <f t="shared" si="1"/>
        <v>-2.4E-2</v>
      </c>
      <c r="P11" s="76">
        <f t="shared" si="2"/>
        <v>-1.3999999999999999E-2</v>
      </c>
      <c r="Q11" s="83">
        <f t="shared" si="3"/>
        <v>-3.4000000000000002E-2</v>
      </c>
      <c r="R11" s="310"/>
    </row>
    <row r="12" spans="1:18" s="42" customFormat="1" ht="18.75">
      <c r="A12" s="61">
        <v>6</v>
      </c>
      <c r="B12" s="62" t="s">
        <v>52</v>
      </c>
      <c r="C12" s="63"/>
      <c r="D12" s="64"/>
      <c r="E12" s="55">
        <f t="shared" si="0"/>
        <v>0.38800000000000001</v>
      </c>
      <c r="F12" s="147">
        <v>0.53</v>
      </c>
      <c r="G12" s="153">
        <v>0.44</v>
      </c>
      <c r="H12" s="147">
        <v>0.38</v>
      </c>
      <c r="I12" s="265">
        <v>0.39</v>
      </c>
      <c r="J12" s="147">
        <v>0.31</v>
      </c>
      <c r="K12" s="147">
        <v>0.42</v>
      </c>
      <c r="L12" s="77">
        <f t="shared" si="4"/>
        <v>0.14200000000000002</v>
      </c>
      <c r="M12" s="78">
        <f t="shared" si="5"/>
        <v>9.0000000000000024E-2</v>
      </c>
      <c r="N12" s="78">
        <f t="shared" si="6"/>
        <v>0.15000000000000002</v>
      </c>
      <c r="O12" s="78">
        <f t="shared" si="1"/>
        <v>0.14000000000000001</v>
      </c>
      <c r="P12" s="78">
        <f t="shared" si="2"/>
        <v>0.22000000000000003</v>
      </c>
      <c r="Q12" s="84">
        <f t="shared" si="3"/>
        <v>0.11000000000000004</v>
      </c>
      <c r="R12" s="311"/>
    </row>
    <row r="13" spans="1:18" s="43" customFormat="1" ht="18.75">
      <c r="A13" s="318" t="s">
        <v>14</v>
      </c>
      <c r="B13" s="319"/>
      <c r="C13" s="65"/>
      <c r="D13" s="66">
        <f t="shared" ref="D13:K13" si="7">SUM(D7:D12)</f>
        <v>0</v>
      </c>
      <c r="E13" s="67">
        <f t="shared" si="7"/>
        <v>35.695</v>
      </c>
      <c r="F13" s="65">
        <f t="shared" si="7"/>
        <v>35.710999999999999</v>
      </c>
      <c r="G13" s="154">
        <f t="shared" si="7"/>
        <v>35.804999999999993</v>
      </c>
      <c r="H13" s="68">
        <f t="shared" si="7"/>
        <v>35.64</v>
      </c>
      <c r="I13" s="264">
        <f t="shared" si="7"/>
        <v>35.74</v>
      </c>
      <c r="J13" s="68">
        <f t="shared" si="7"/>
        <v>35.640000000000008</v>
      </c>
      <c r="K13" s="67">
        <f t="shared" si="7"/>
        <v>35.65</v>
      </c>
      <c r="L13" s="65">
        <f t="shared" si="4"/>
        <v>1.5999999999998238E-2</v>
      </c>
      <c r="M13" s="68">
        <f t="shared" si="5"/>
        <v>-9.3999999999994088E-2</v>
      </c>
      <c r="N13" s="68">
        <f t="shared" si="6"/>
        <v>7.0999999999997954E-2</v>
      </c>
      <c r="O13" s="68">
        <f t="shared" si="1"/>
        <v>-2.9000000000003467E-2</v>
      </c>
      <c r="P13" s="68">
        <f t="shared" si="2"/>
        <v>7.0999999999990848E-2</v>
      </c>
      <c r="Q13" s="67">
        <f t="shared" si="3"/>
        <v>6.0999999999999943E-2</v>
      </c>
      <c r="R13" s="85"/>
    </row>
    <row r="14" spans="1:18" s="43" customFormat="1" ht="18.75">
      <c r="A14" s="42" t="s">
        <v>15</v>
      </c>
      <c r="B14" s="42"/>
      <c r="C14" s="42"/>
      <c r="D14" s="42"/>
      <c r="E14" s="42"/>
      <c r="F14" s="42"/>
      <c r="G14" s="42" t="s">
        <v>16</v>
      </c>
      <c r="H14" s="42"/>
      <c r="I14" s="42"/>
      <c r="J14" s="42"/>
      <c r="K14" s="79"/>
      <c r="L14" s="80"/>
      <c r="M14" s="80"/>
      <c r="N14" s="80"/>
      <c r="O14" s="80"/>
      <c r="P14" s="80"/>
      <c r="Q14" s="80"/>
      <c r="R14" s="86"/>
    </row>
    <row r="15" spans="1:18">
      <c r="A15" s="69"/>
      <c r="B15" s="69"/>
      <c r="C15" s="69"/>
      <c r="D15" s="69"/>
      <c r="E15" s="69"/>
      <c r="F15" s="69"/>
      <c r="G15" s="69"/>
      <c r="H15" s="69"/>
      <c r="I15" s="69"/>
      <c r="J15" s="69"/>
      <c r="K15" s="69"/>
      <c r="L15" s="69"/>
      <c r="M15" s="69"/>
      <c r="N15" s="69"/>
      <c r="O15" s="69"/>
      <c r="P15" s="69"/>
      <c r="Q15" s="69"/>
      <c r="R15" s="69"/>
    </row>
    <row r="16" spans="1:18">
      <c r="A16" s="69"/>
      <c r="B16" s="69"/>
      <c r="C16" s="69"/>
      <c r="D16" s="69"/>
      <c r="E16" s="69"/>
      <c r="F16" s="69"/>
      <c r="G16" s="69"/>
      <c r="H16" s="69"/>
      <c r="I16" s="69"/>
      <c r="J16" s="69"/>
      <c r="K16" s="69"/>
      <c r="L16" s="69"/>
      <c r="M16" s="69"/>
      <c r="N16" s="69"/>
      <c r="O16" s="69"/>
      <c r="P16" s="69"/>
      <c r="Q16" s="69"/>
      <c r="R16" s="69"/>
    </row>
    <row r="17" spans="1:18">
      <c r="A17" s="69"/>
      <c r="B17" s="69"/>
      <c r="C17" s="69"/>
      <c r="D17" s="69"/>
      <c r="E17" s="69"/>
      <c r="F17" s="69"/>
      <c r="G17" s="69"/>
      <c r="H17" s="69"/>
      <c r="I17" s="69"/>
      <c r="J17" s="69"/>
      <c r="K17" s="69"/>
      <c r="L17" s="69"/>
      <c r="M17" s="69"/>
      <c r="N17" s="69"/>
      <c r="O17" s="69"/>
      <c r="P17" s="69"/>
      <c r="Q17" s="69"/>
      <c r="R17" s="69"/>
    </row>
    <row r="18" spans="1:18">
      <c r="A18" s="69"/>
      <c r="B18" s="69"/>
      <c r="C18" s="69"/>
      <c r="D18" s="69"/>
      <c r="E18" s="69"/>
      <c r="F18" s="69"/>
      <c r="G18" s="69"/>
      <c r="H18" s="69"/>
      <c r="I18" s="69"/>
      <c r="J18" s="69"/>
      <c r="K18" s="69"/>
      <c r="L18" s="69"/>
      <c r="M18" s="69"/>
      <c r="N18" s="69"/>
      <c r="O18" s="69"/>
      <c r="P18" s="69"/>
      <c r="Q18" s="69"/>
      <c r="R18" s="69"/>
    </row>
    <row r="19" spans="1:18">
      <c r="A19" s="69"/>
      <c r="B19" s="69"/>
      <c r="C19" s="69"/>
      <c r="D19" s="69"/>
      <c r="E19" s="69"/>
      <c r="F19" s="69"/>
      <c r="G19" s="69"/>
      <c r="H19" s="69"/>
      <c r="I19" s="69"/>
      <c r="J19" s="69"/>
      <c r="K19" s="69"/>
      <c r="L19" s="69"/>
      <c r="M19" s="69"/>
      <c r="N19" s="69"/>
      <c r="O19" s="69"/>
      <c r="P19" s="69"/>
      <c r="Q19" s="69"/>
      <c r="R19" s="69"/>
    </row>
    <row r="20" spans="1:18">
      <c r="A20" s="69"/>
      <c r="B20" s="69"/>
      <c r="C20" s="69"/>
      <c r="D20" s="69"/>
      <c r="E20" s="69"/>
      <c r="F20" s="69"/>
      <c r="G20" s="69"/>
      <c r="H20" s="69"/>
      <c r="I20" s="69"/>
      <c r="J20" s="69"/>
      <c r="K20" s="69"/>
      <c r="L20" s="69"/>
      <c r="M20" s="69"/>
      <c r="N20" s="69"/>
      <c r="O20" s="69"/>
      <c r="P20" s="69"/>
      <c r="Q20" s="69"/>
      <c r="R20" s="69"/>
    </row>
    <row r="21" spans="1:18">
      <c r="A21" s="69"/>
      <c r="B21" s="69"/>
      <c r="C21" s="69"/>
      <c r="D21" s="69"/>
      <c r="E21" s="69"/>
      <c r="F21" s="69"/>
      <c r="G21" s="69"/>
      <c r="H21" s="69"/>
      <c r="I21" s="69"/>
      <c r="J21" s="69"/>
      <c r="K21" s="69"/>
      <c r="L21" s="69"/>
      <c r="M21" s="69"/>
      <c r="N21" s="69"/>
      <c r="O21" s="69"/>
      <c r="P21" s="69"/>
      <c r="Q21" s="69"/>
      <c r="R21" s="69"/>
    </row>
    <row r="22" spans="1:18">
      <c r="A22" s="69"/>
      <c r="B22" s="69"/>
      <c r="C22" s="69"/>
      <c r="D22" s="69"/>
      <c r="E22" s="69"/>
      <c r="F22" s="69"/>
      <c r="G22" s="69"/>
      <c r="H22" s="69"/>
      <c r="I22" s="69"/>
      <c r="J22" s="69"/>
      <c r="K22" s="69"/>
      <c r="L22" s="69"/>
      <c r="M22" s="69"/>
      <c r="N22" s="69"/>
      <c r="O22" s="69"/>
      <c r="P22" s="69"/>
      <c r="Q22" s="69"/>
      <c r="R22" s="69"/>
    </row>
    <row r="23" spans="1:18">
      <c r="A23" s="69"/>
      <c r="B23" s="69"/>
      <c r="C23" s="69"/>
      <c r="D23" s="69"/>
      <c r="E23" s="69"/>
      <c r="F23" s="69"/>
      <c r="G23" s="69"/>
      <c r="H23" s="69"/>
      <c r="I23" s="69"/>
      <c r="J23" s="69"/>
      <c r="K23" s="69"/>
      <c r="L23" s="69"/>
      <c r="M23" s="69"/>
      <c r="N23" s="69"/>
      <c r="O23" s="69"/>
      <c r="P23" s="69"/>
      <c r="Q23" s="69"/>
      <c r="R23" s="69"/>
    </row>
    <row r="24" spans="1:18">
      <c r="A24" s="69"/>
      <c r="B24" s="69"/>
      <c r="C24" s="69"/>
      <c r="D24" s="69"/>
      <c r="E24" s="69"/>
      <c r="F24" s="69"/>
      <c r="G24" s="69"/>
      <c r="H24" s="69"/>
      <c r="I24" s="69"/>
      <c r="J24" s="69"/>
      <c r="K24" s="69"/>
      <c r="L24" s="69"/>
      <c r="M24" s="69"/>
      <c r="N24" s="69"/>
      <c r="O24" s="69"/>
      <c r="P24" s="69"/>
      <c r="Q24" s="69"/>
      <c r="R24" s="69"/>
    </row>
    <row r="25" spans="1:18">
      <c r="A25" s="69"/>
      <c r="B25" s="69"/>
      <c r="C25" s="69"/>
      <c r="D25" s="69"/>
      <c r="E25" s="69"/>
      <c r="F25" s="69"/>
      <c r="G25" s="69"/>
      <c r="H25" s="69"/>
      <c r="I25" s="69"/>
      <c r="J25" s="69"/>
      <c r="K25" s="69"/>
      <c r="L25" s="69"/>
      <c r="M25" s="69"/>
      <c r="N25" s="69"/>
      <c r="O25" s="69"/>
      <c r="P25" s="69"/>
      <c r="Q25" s="69"/>
      <c r="R25" s="69"/>
    </row>
    <row r="26" spans="1:18">
      <c r="A26" s="69"/>
      <c r="B26" s="69"/>
      <c r="C26" s="69"/>
      <c r="D26" s="69"/>
      <c r="E26" s="69"/>
      <c r="F26" s="69"/>
      <c r="G26" s="69"/>
      <c r="H26" s="69"/>
      <c r="I26" s="69"/>
      <c r="J26" s="69"/>
      <c r="K26" s="69"/>
      <c r="L26" s="69"/>
      <c r="M26" s="69"/>
      <c r="N26" s="69"/>
      <c r="O26" s="69"/>
      <c r="P26" s="69"/>
      <c r="Q26" s="69"/>
      <c r="R26" s="69"/>
    </row>
    <row r="27" spans="1:18">
      <c r="A27" s="69"/>
      <c r="B27" s="69"/>
      <c r="C27" s="69"/>
      <c r="D27" s="69"/>
      <c r="E27" s="69"/>
      <c r="F27" s="69"/>
      <c r="G27" s="69"/>
      <c r="H27" s="69"/>
      <c r="I27" s="69"/>
      <c r="J27" s="69"/>
      <c r="K27" s="69"/>
      <c r="L27" s="69"/>
      <c r="M27" s="69"/>
      <c r="N27" s="69"/>
      <c r="O27" s="69"/>
      <c r="P27" s="69"/>
      <c r="Q27" s="69"/>
      <c r="R27" s="69"/>
    </row>
    <row r="28" spans="1:18">
      <c r="A28" s="69"/>
      <c r="B28" s="69"/>
      <c r="C28" s="69"/>
      <c r="D28" s="69"/>
      <c r="E28" s="69"/>
      <c r="F28" s="69"/>
      <c r="G28" s="69"/>
      <c r="H28" s="69"/>
      <c r="I28" s="69"/>
      <c r="J28" s="69"/>
      <c r="K28" s="69"/>
      <c r="L28" s="69"/>
      <c r="M28" s="69"/>
      <c r="N28" s="69"/>
      <c r="O28" s="69"/>
      <c r="P28" s="69"/>
      <c r="Q28" s="69"/>
      <c r="R28" s="69"/>
    </row>
    <row r="29" spans="1:18">
      <c r="A29" s="69"/>
      <c r="B29" s="69"/>
      <c r="C29" s="69"/>
      <c r="D29" s="69"/>
      <c r="E29" s="69"/>
      <c r="F29" s="69"/>
      <c r="G29" s="69"/>
      <c r="H29" s="69"/>
      <c r="I29" s="69"/>
      <c r="J29" s="69"/>
      <c r="K29" s="69"/>
      <c r="L29" s="69"/>
      <c r="M29" s="69"/>
      <c r="N29" s="69"/>
      <c r="O29" s="69"/>
      <c r="P29" s="69"/>
      <c r="Q29" s="69"/>
      <c r="R29" s="69"/>
    </row>
    <row r="30" spans="1:18">
      <c r="A30" s="69"/>
      <c r="B30" s="69"/>
      <c r="C30" s="69"/>
      <c r="D30" s="69"/>
      <c r="E30" s="69"/>
      <c r="F30" s="69"/>
      <c r="G30" s="69"/>
      <c r="H30" s="69"/>
      <c r="I30" s="69"/>
      <c r="J30" s="69"/>
      <c r="K30" s="69"/>
      <c r="L30" s="69"/>
      <c r="M30" s="69"/>
      <c r="N30" s="69"/>
      <c r="O30" s="69"/>
      <c r="P30" s="69"/>
      <c r="Q30" s="69"/>
      <c r="R30" s="69"/>
    </row>
    <row r="31" spans="1:18">
      <c r="A31" s="69"/>
      <c r="B31" s="69"/>
      <c r="C31" s="69"/>
      <c r="D31" s="69"/>
      <c r="E31" s="69"/>
      <c r="F31" s="69"/>
      <c r="G31" s="69"/>
      <c r="H31" s="69"/>
      <c r="I31" s="69"/>
      <c r="J31" s="69"/>
      <c r="K31" s="69"/>
      <c r="L31" s="69"/>
      <c r="M31" s="69"/>
      <c r="N31" s="69"/>
      <c r="O31" s="69"/>
      <c r="P31" s="69"/>
      <c r="Q31" s="69"/>
      <c r="R31" s="69"/>
    </row>
    <row r="32" spans="1:18">
      <c r="A32" s="69"/>
      <c r="B32" s="69"/>
      <c r="C32" s="69"/>
      <c r="D32" s="69"/>
      <c r="E32" s="69"/>
      <c r="F32" s="69"/>
      <c r="G32" s="69"/>
      <c r="H32" s="69"/>
      <c r="I32" s="69"/>
      <c r="J32" s="69"/>
      <c r="K32" s="69"/>
      <c r="L32" s="69"/>
      <c r="M32" s="69"/>
      <c r="N32" s="69"/>
      <c r="O32" s="69"/>
      <c r="P32" s="69"/>
      <c r="Q32" s="69"/>
      <c r="R32" s="69"/>
    </row>
    <row r="33" spans="1:18">
      <c r="A33" s="69"/>
      <c r="B33" s="69"/>
      <c r="C33" s="69"/>
      <c r="D33" s="69"/>
      <c r="E33" s="69"/>
      <c r="F33" s="69"/>
      <c r="G33" s="69"/>
      <c r="H33" s="69"/>
      <c r="I33" s="69"/>
      <c r="J33" s="69"/>
      <c r="K33" s="69"/>
      <c r="L33" s="69"/>
      <c r="M33" s="69"/>
      <c r="N33" s="69"/>
      <c r="O33" s="69"/>
      <c r="P33" s="69"/>
      <c r="Q33" s="69"/>
      <c r="R33" s="69"/>
    </row>
    <row r="34" spans="1:18">
      <c r="A34" s="69"/>
      <c r="B34" s="69"/>
      <c r="C34" s="69"/>
      <c r="D34" s="69"/>
      <c r="E34" s="69"/>
      <c r="F34" s="69"/>
      <c r="G34" s="69"/>
      <c r="H34" s="69"/>
      <c r="I34" s="69"/>
      <c r="J34" s="69"/>
      <c r="K34" s="69"/>
      <c r="L34" s="69"/>
      <c r="M34" s="69"/>
      <c r="N34" s="69"/>
      <c r="O34" s="69"/>
      <c r="P34" s="69"/>
      <c r="Q34" s="69"/>
      <c r="R34" s="69"/>
    </row>
    <row r="35" spans="1:18">
      <c r="A35" s="69"/>
      <c r="B35" s="69"/>
      <c r="C35" s="69"/>
      <c r="D35" s="69"/>
      <c r="E35" s="69"/>
      <c r="F35" s="69"/>
      <c r="G35" s="69"/>
      <c r="H35" s="69"/>
      <c r="I35" s="69"/>
      <c r="J35" s="69"/>
      <c r="K35" s="69"/>
      <c r="L35" s="69"/>
      <c r="M35" s="69"/>
      <c r="N35" s="69"/>
      <c r="O35" s="69"/>
      <c r="P35" s="69"/>
      <c r="Q35" s="69"/>
      <c r="R35" s="69"/>
    </row>
    <row r="36" spans="1:18">
      <c r="A36" s="69"/>
      <c r="B36" s="69"/>
      <c r="C36" s="69"/>
      <c r="D36" s="69"/>
      <c r="E36" s="69"/>
      <c r="F36" s="69"/>
      <c r="G36" s="69"/>
      <c r="H36" s="69"/>
      <c r="I36" s="69"/>
      <c r="J36" s="69"/>
      <c r="K36" s="69"/>
      <c r="L36" s="69"/>
      <c r="M36" s="69"/>
      <c r="N36" s="69"/>
      <c r="O36" s="69"/>
      <c r="P36" s="69"/>
      <c r="Q36" s="69"/>
      <c r="R36" s="69"/>
    </row>
    <row r="37" spans="1:18">
      <c r="A37" s="69"/>
      <c r="B37" s="69"/>
      <c r="C37" s="69"/>
      <c r="D37" s="69"/>
      <c r="E37" s="69"/>
      <c r="F37" s="69"/>
      <c r="G37" s="69"/>
      <c r="H37" s="69"/>
      <c r="I37" s="69"/>
      <c r="J37" s="69"/>
      <c r="K37" s="69"/>
      <c r="L37" s="69"/>
      <c r="M37" s="69"/>
      <c r="N37" s="69"/>
      <c r="O37" s="69"/>
      <c r="P37" s="69"/>
      <c r="Q37" s="69"/>
      <c r="R37" s="69"/>
    </row>
    <row r="38" spans="1:18">
      <c r="A38" s="69"/>
      <c r="B38" s="69"/>
      <c r="C38" s="69"/>
      <c r="D38" s="69"/>
      <c r="E38" s="69"/>
      <c r="F38" s="69"/>
      <c r="G38" s="69"/>
      <c r="H38" s="69"/>
      <c r="I38" s="69"/>
      <c r="J38" s="69"/>
      <c r="K38" s="69"/>
      <c r="L38" s="69"/>
      <c r="M38" s="69"/>
      <c r="N38" s="69"/>
      <c r="O38" s="69"/>
      <c r="P38" s="69"/>
      <c r="Q38" s="69"/>
      <c r="R38" s="69"/>
    </row>
    <row r="39" spans="1:18">
      <c r="A39" s="69"/>
      <c r="B39" s="69"/>
      <c r="C39" s="69"/>
      <c r="D39" s="69"/>
      <c r="E39" s="69"/>
      <c r="F39" s="69"/>
      <c r="G39" s="69"/>
      <c r="H39" s="69"/>
      <c r="I39" s="69"/>
      <c r="J39" s="69"/>
      <c r="K39" s="69"/>
      <c r="L39" s="69"/>
      <c r="M39" s="69"/>
      <c r="N39" s="69"/>
      <c r="O39" s="69"/>
      <c r="P39" s="69"/>
      <c r="Q39" s="69"/>
      <c r="R39" s="69"/>
    </row>
    <row r="40" spans="1:18">
      <c r="A40" s="69"/>
      <c r="B40" s="69"/>
      <c r="C40" s="69"/>
      <c r="D40" s="69"/>
      <c r="E40" s="69"/>
      <c r="F40" s="69"/>
      <c r="G40" s="69"/>
      <c r="H40" s="69"/>
      <c r="I40" s="69"/>
      <c r="J40" s="69"/>
      <c r="K40" s="69"/>
      <c r="L40" s="69"/>
      <c r="M40" s="69"/>
      <c r="N40" s="69"/>
      <c r="O40" s="69"/>
      <c r="P40" s="69"/>
      <c r="Q40" s="69"/>
      <c r="R40" s="69"/>
    </row>
    <row r="41" spans="1:18">
      <c r="A41" s="69"/>
      <c r="B41" s="69"/>
      <c r="C41" s="69"/>
      <c r="D41" s="69"/>
      <c r="E41" s="69"/>
      <c r="F41" s="69"/>
      <c r="G41" s="69"/>
      <c r="H41" s="69"/>
      <c r="I41" s="69"/>
      <c r="J41" s="69"/>
      <c r="K41" s="69"/>
      <c r="L41" s="69"/>
      <c r="M41" s="69"/>
      <c r="N41" s="69"/>
      <c r="O41" s="69"/>
      <c r="P41" s="69"/>
      <c r="Q41" s="69"/>
      <c r="R41" s="69"/>
    </row>
    <row r="42" spans="1:18">
      <c r="A42" s="69"/>
      <c r="B42" s="69"/>
      <c r="C42" s="69"/>
      <c r="D42" s="69"/>
      <c r="E42" s="69"/>
      <c r="F42" s="69"/>
      <c r="G42" s="69"/>
      <c r="H42" s="69"/>
      <c r="I42" s="69"/>
      <c r="J42" s="69"/>
      <c r="K42" s="69"/>
      <c r="L42" s="69"/>
      <c r="M42" s="69"/>
      <c r="N42" s="69"/>
      <c r="O42" s="69"/>
      <c r="P42" s="69"/>
      <c r="Q42" s="69"/>
      <c r="R42" s="69"/>
    </row>
    <row r="43" spans="1:18">
      <c r="A43" s="69"/>
      <c r="B43" s="69"/>
      <c r="C43" s="69"/>
      <c r="D43" s="69"/>
      <c r="E43" s="69"/>
      <c r="F43" s="69"/>
      <c r="G43" s="69"/>
      <c r="H43" s="69"/>
      <c r="I43" s="69"/>
      <c r="J43" s="69"/>
      <c r="K43" s="69"/>
      <c r="L43" s="69"/>
      <c r="M43" s="69"/>
      <c r="N43" s="69"/>
      <c r="O43" s="69"/>
      <c r="P43" s="69"/>
      <c r="Q43" s="69"/>
      <c r="R43" s="69"/>
    </row>
    <row r="44" spans="1:18">
      <c r="A44" s="69"/>
      <c r="B44" s="69"/>
      <c r="C44" s="69"/>
      <c r="D44" s="69"/>
      <c r="E44" s="69"/>
      <c r="F44" s="69"/>
      <c r="G44" s="69"/>
      <c r="H44" s="69"/>
      <c r="I44" s="69"/>
      <c r="J44" s="69"/>
      <c r="K44" s="69"/>
      <c r="L44" s="69"/>
      <c r="M44" s="69"/>
      <c r="N44" s="69"/>
      <c r="O44" s="69"/>
      <c r="P44" s="69"/>
      <c r="Q44" s="69"/>
      <c r="R44" s="69"/>
    </row>
    <row r="45" spans="1:18">
      <c r="A45" s="69"/>
      <c r="B45" s="69"/>
      <c r="C45" s="69"/>
      <c r="D45" s="69"/>
      <c r="E45" s="69"/>
      <c r="F45" s="69"/>
      <c r="G45" s="69"/>
      <c r="H45" s="69"/>
      <c r="I45" s="69"/>
      <c r="J45" s="69"/>
      <c r="K45" s="69"/>
      <c r="L45" s="69"/>
      <c r="M45" s="69"/>
      <c r="N45" s="69"/>
      <c r="O45" s="69"/>
      <c r="P45" s="69"/>
      <c r="Q45" s="69"/>
      <c r="R45" s="69"/>
    </row>
    <row r="46" spans="1:18">
      <c r="A46" s="69"/>
      <c r="B46" s="69"/>
      <c r="C46" s="69"/>
      <c r="D46" s="69"/>
      <c r="E46" s="69"/>
      <c r="F46" s="69"/>
      <c r="G46" s="69"/>
      <c r="H46" s="69"/>
      <c r="I46" s="69"/>
      <c r="J46" s="69"/>
      <c r="K46" s="69"/>
      <c r="L46" s="69"/>
      <c r="M46" s="69"/>
      <c r="N46" s="69"/>
      <c r="O46" s="69"/>
      <c r="P46" s="69"/>
      <c r="Q46" s="69"/>
      <c r="R46" s="69"/>
    </row>
    <row r="47" spans="1:18">
      <c r="A47" s="69"/>
      <c r="B47" s="69"/>
      <c r="C47" s="69"/>
      <c r="D47" s="69"/>
      <c r="E47" s="69"/>
      <c r="F47" s="69"/>
      <c r="G47" s="69"/>
      <c r="H47" s="69"/>
      <c r="I47" s="69"/>
      <c r="J47" s="69"/>
      <c r="K47" s="69"/>
      <c r="L47" s="69"/>
      <c r="M47" s="69"/>
      <c r="N47" s="69"/>
      <c r="O47" s="69"/>
      <c r="P47" s="69"/>
      <c r="Q47" s="69"/>
      <c r="R47" s="69"/>
    </row>
    <row r="48" spans="1:18">
      <c r="A48" s="69"/>
      <c r="B48" s="69"/>
      <c r="C48" s="69"/>
      <c r="D48" s="69"/>
      <c r="E48" s="69"/>
      <c r="F48" s="69"/>
      <c r="G48" s="69"/>
      <c r="H48" s="69"/>
      <c r="I48" s="69"/>
      <c r="J48" s="69"/>
      <c r="K48" s="69"/>
      <c r="L48" s="69"/>
      <c r="M48" s="69"/>
      <c r="N48" s="69"/>
      <c r="O48" s="69"/>
      <c r="P48" s="69"/>
      <c r="Q48" s="69"/>
      <c r="R48" s="69"/>
    </row>
    <row r="49" spans="1:18">
      <c r="A49" s="69"/>
      <c r="B49" s="69"/>
      <c r="C49" s="69"/>
      <c r="D49" s="69"/>
      <c r="E49" s="69"/>
      <c r="F49" s="69"/>
      <c r="G49" s="69"/>
      <c r="H49" s="69"/>
      <c r="I49" s="69"/>
      <c r="J49" s="69"/>
      <c r="K49" s="69"/>
      <c r="L49" s="69"/>
      <c r="M49" s="69"/>
      <c r="N49" s="69"/>
      <c r="O49" s="69"/>
      <c r="P49" s="69"/>
      <c r="Q49" s="69"/>
      <c r="R49" s="69"/>
    </row>
    <row r="50" spans="1:18">
      <c r="A50" s="69"/>
      <c r="B50" s="69"/>
      <c r="C50" s="69"/>
      <c r="D50" s="69"/>
      <c r="E50" s="69"/>
      <c r="F50" s="69"/>
      <c r="G50" s="69"/>
      <c r="H50" s="69"/>
      <c r="I50" s="69"/>
      <c r="J50" s="69"/>
      <c r="K50" s="69"/>
      <c r="L50" s="69"/>
      <c r="M50" s="69"/>
      <c r="N50" s="69"/>
      <c r="O50" s="69"/>
      <c r="P50" s="69"/>
      <c r="Q50" s="69"/>
      <c r="R50" s="69"/>
    </row>
    <row r="51" spans="1:18">
      <c r="A51" s="69"/>
      <c r="B51" s="69"/>
      <c r="C51" s="69"/>
      <c r="D51" s="69"/>
      <c r="E51" s="69"/>
      <c r="F51" s="69"/>
      <c r="G51" s="69"/>
      <c r="H51" s="69"/>
      <c r="I51" s="69"/>
      <c r="J51" s="69"/>
      <c r="K51" s="69"/>
      <c r="L51" s="69"/>
      <c r="M51" s="69"/>
      <c r="N51" s="69"/>
      <c r="O51" s="69"/>
      <c r="P51" s="69"/>
      <c r="Q51" s="69"/>
      <c r="R51" s="69"/>
    </row>
    <row r="52" spans="1:18">
      <c r="A52" s="69"/>
      <c r="B52" s="69"/>
      <c r="C52" s="69"/>
      <c r="D52" s="69"/>
      <c r="E52" s="69"/>
      <c r="F52" s="69"/>
      <c r="G52" s="69"/>
      <c r="H52" s="69"/>
      <c r="I52" s="69"/>
      <c r="J52" s="69"/>
      <c r="K52" s="69"/>
      <c r="L52" s="69"/>
      <c r="M52" s="69"/>
      <c r="N52" s="69"/>
      <c r="O52" s="69"/>
      <c r="P52" s="69"/>
      <c r="Q52" s="69"/>
      <c r="R52" s="69"/>
    </row>
    <row r="53" spans="1:18">
      <c r="A53" s="69"/>
      <c r="B53" s="69"/>
      <c r="C53" s="69"/>
      <c r="D53" s="69"/>
      <c r="E53" s="69"/>
      <c r="F53" s="69"/>
      <c r="G53" s="69"/>
      <c r="H53" s="69"/>
      <c r="I53" s="69"/>
      <c r="J53" s="69"/>
      <c r="K53" s="69"/>
      <c r="L53" s="69"/>
      <c r="M53" s="69"/>
      <c r="N53" s="69"/>
      <c r="O53" s="69"/>
      <c r="P53" s="69"/>
      <c r="Q53" s="69"/>
      <c r="R53" s="69"/>
    </row>
    <row r="54" spans="1:18">
      <c r="A54" s="69"/>
      <c r="B54" s="69"/>
      <c r="C54" s="69"/>
      <c r="D54" s="69"/>
      <c r="E54" s="69"/>
      <c r="F54" s="69"/>
      <c r="G54" s="69"/>
      <c r="H54" s="69"/>
      <c r="I54" s="69"/>
      <c r="J54" s="69"/>
      <c r="K54" s="69"/>
      <c r="L54" s="69"/>
      <c r="M54" s="69"/>
      <c r="N54" s="69"/>
      <c r="O54" s="69"/>
      <c r="P54" s="69"/>
      <c r="Q54" s="69"/>
      <c r="R54" s="69"/>
    </row>
    <row r="55" spans="1:18">
      <c r="A55" s="69"/>
      <c r="B55" s="69"/>
      <c r="C55" s="69"/>
      <c r="D55" s="69"/>
      <c r="E55" s="69"/>
      <c r="F55" s="69"/>
      <c r="G55" s="69"/>
      <c r="H55" s="69"/>
      <c r="I55" s="69"/>
      <c r="J55" s="69"/>
      <c r="K55" s="69"/>
      <c r="L55" s="69"/>
      <c r="M55" s="69"/>
      <c r="N55" s="69"/>
      <c r="O55" s="69"/>
      <c r="P55" s="69"/>
      <c r="Q55" s="69"/>
      <c r="R55" s="69"/>
    </row>
    <row r="56" spans="1:18">
      <c r="A56" s="69"/>
      <c r="B56" s="69"/>
      <c r="C56" s="69"/>
      <c r="D56" s="69"/>
      <c r="E56" s="69"/>
      <c r="F56" s="69"/>
      <c r="G56" s="69"/>
      <c r="H56" s="69"/>
      <c r="I56" s="69"/>
      <c r="J56" s="69"/>
      <c r="K56" s="69"/>
      <c r="L56" s="69"/>
      <c r="M56" s="69"/>
      <c r="N56" s="69"/>
      <c r="O56" s="69"/>
      <c r="P56" s="69"/>
      <c r="Q56" s="69"/>
      <c r="R56" s="69"/>
    </row>
    <row r="57" spans="1:18">
      <c r="A57" s="69"/>
      <c r="B57" s="69"/>
      <c r="C57" s="69"/>
      <c r="D57" s="69"/>
      <c r="E57" s="69"/>
      <c r="F57" s="69"/>
      <c r="G57" s="69"/>
      <c r="H57" s="69"/>
      <c r="I57" s="69"/>
      <c r="J57" s="69"/>
      <c r="K57" s="69"/>
      <c r="L57" s="69"/>
      <c r="M57" s="69"/>
      <c r="N57" s="69"/>
      <c r="O57" s="69"/>
      <c r="P57" s="69"/>
      <c r="Q57" s="69"/>
      <c r="R57" s="69"/>
    </row>
    <row r="58" spans="1:18">
      <c r="A58" s="69"/>
      <c r="B58" s="69"/>
      <c r="C58" s="69"/>
      <c r="D58" s="69"/>
      <c r="E58" s="69"/>
      <c r="F58" s="69"/>
      <c r="G58" s="69"/>
      <c r="H58" s="69"/>
      <c r="I58" s="69"/>
      <c r="J58" s="69"/>
      <c r="K58" s="69"/>
      <c r="L58" s="69"/>
      <c r="M58" s="69"/>
      <c r="N58" s="69"/>
      <c r="O58" s="69"/>
      <c r="P58" s="69"/>
      <c r="Q58" s="69"/>
      <c r="R58" s="69"/>
    </row>
    <row r="59" spans="1:18">
      <c r="A59" s="69"/>
      <c r="B59" s="69"/>
      <c r="C59" s="69"/>
      <c r="D59" s="69"/>
      <c r="E59" s="69"/>
      <c r="F59" s="69"/>
      <c r="G59" s="69"/>
      <c r="H59" s="69"/>
      <c r="I59" s="69"/>
      <c r="J59" s="69"/>
      <c r="K59" s="69"/>
      <c r="L59" s="69"/>
      <c r="M59" s="69"/>
      <c r="N59" s="69"/>
      <c r="O59" s="69"/>
      <c r="P59" s="69"/>
      <c r="Q59" s="69"/>
      <c r="R59" s="69"/>
    </row>
    <row r="60" spans="1:18">
      <c r="A60" s="69"/>
      <c r="B60" s="69"/>
      <c r="C60" s="69"/>
      <c r="D60" s="69"/>
      <c r="E60" s="69"/>
      <c r="F60" s="69"/>
      <c r="G60" s="69"/>
      <c r="H60" s="69"/>
      <c r="I60" s="69"/>
      <c r="J60" s="69"/>
      <c r="K60" s="69"/>
      <c r="L60" s="69"/>
      <c r="M60" s="69"/>
      <c r="N60" s="69"/>
      <c r="O60" s="69"/>
      <c r="P60" s="69"/>
      <c r="Q60" s="69"/>
      <c r="R60" s="69"/>
    </row>
    <row r="61" spans="1:18">
      <c r="A61" s="69"/>
      <c r="B61" s="69"/>
      <c r="C61" s="69"/>
      <c r="D61" s="69"/>
      <c r="E61" s="69"/>
      <c r="F61" s="69"/>
      <c r="G61" s="69"/>
      <c r="H61" s="69"/>
      <c r="I61" s="69"/>
      <c r="J61" s="69"/>
      <c r="K61" s="69"/>
      <c r="L61" s="69"/>
      <c r="M61" s="69"/>
      <c r="N61" s="69"/>
      <c r="O61" s="69"/>
      <c r="P61" s="69"/>
      <c r="Q61" s="69"/>
      <c r="R61" s="69"/>
    </row>
    <row r="62" spans="1:18">
      <c r="A62" s="69"/>
      <c r="B62" s="69"/>
      <c r="C62" s="69"/>
      <c r="D62" s="69"/>
      <c r="E62" s="69"/>
      <c r="F62" s="69"/>
      <c r="G62" s="69"/>
      <c r="H62" s="69"/>
      <c r="I62" s="69"/>
      <c r="J62" s="69"/>
      <c r="K62" s="69"/>
      <c r="L62" s="69"/>
      <c r="M62" s="69"/>
      <c r="N62" s="69"/>
      <c r="O62" s="69"/>
      <c r="P62" s="69"/>
      <c r="Q62" s="69"/>
      <c r="R62" s="69"/>
    </row>
    <row r="63" spans="1:18">
      <c r="A63" s="69"/>
      <c r="B63" s="69"/>
      <c r="C63" s="69"/>
      <c r="D63" s="69"/>
      <c r="E63" s="69"/>
      <c r="F63" s="69"/>
      <c r="G63" s="69"/>
      <c r="H63" s="69"/>
      <c r="I63" s="69"/>
      <c r="J63" s="69"/>
      <c r="K63" s="69"/>
      <c r="L63" s="69"/>
      <c r="M63" s="69"/>
      <c r="N63" s="69"/>
      <c r="O63" s="69"/>
      <c r="P63" s="69"/>
      <c r="Q63" s="69"/>
      <c r="R63" s="69"/>
    </row>
    <row r="64" spans="1:18">
      <c r="A64" s="69"/>
      <c r="B64" s="69"/>
      <c r="C64" s="69"/>
      <c r="D64" s="69"/>
      <c r="E64" s="69"/>
      <c r="F64" s="69"/>
      <c r="G64" s="69"/>
      <c r="H64" s="69"/>
      <c r="I64" s="69"/>
      <c r="J64" s="69"/>
      <c r="K64" s="69"/>
      <c r="L64" s="69"/>
      <c r="M64" s="69"/>
      <c r="N64" s="69"/>
      <c r="O64" s="69"/>
      <c r="P64" s="69"/>
      <c r="Q64" s="69"/>
      <c r="R64" s="69"/>
    </row>
    <row r="65" spans="1:18">
      <c r="A65" s="69"/>
      <c r="B65" s="69"/>
      <c r="C65" s="69"/>
      <c r="D65" s="69"/>
      <c r="E65" s="69"/>
      <c r="F65" s="69"/>
      <c r="G65" s="69"/>
      <c r="H65" s="69"/>
      <c r="I65" s="69"/>
      <c r="J65" s="69"/>
      <c r="K65" s="69"/>
      <c r="L65" s="69"/>
      <c r="M65" s="69"/>
      <c r="N65" s="69"/>
      <c r="O65" s="69"/>
      <c r="P65" s="69"/>
      <c r="Q65" s="69"/>
      <c r="R65" s="69"/>
    </row>
    <row r="66" spans="1:18">
      <c r="A66" s="69"/>
      <c r="B66" s="69"/>
      <c r="C66" s="69"/>
      <c r="D66" s="69"/>
      <c r="E66" s="69"/>
      <c r="F66" s="69"/>
      <c r="G66" s="69"/>
      <c r="H66" s="69"/>
      <c r="I66" s="69"/>
      <c r="J66" s="69"/>
      <c r="K66" s="69"/>
      <c r="L66" s="69"/>
      <c r="M66" s="69"/>
      <c r="N66" s="69"/>
      <c r="O66" s="69"/>
      <c r="P66" s="69"/>
      <c r="Q66" s="69"/>
      <c r="R66" s="69"/>
    </row>
    <row r="67" spans="1:18">
      <c r="A67" s="69"/>
      <c r="B67" s="69"/>
      <c r="C67" s="69"/>
      <c r="D67" s="69"/>
      <c r="E67" s="69"/>
      <c r="F67" s="69"/>
      <c r="G67" s="69"/>
      <c r="H67" s="69"/>
      <c r="I67" s="69"/>
      <c r="J67" s="69"/>
      <c r="K67" s="69"/>
      <c r="L67" s="69"/>
      <c r="M67" s="69"/>
      <c r="N67" s="69"/>
      <c r="O67" s="69"/>
      <c r="P67" s="69"/>
      <c r="Q67" s="69"/>
      <c r="R67" s="69"/>
    </row>
    <row r="68" spans="1:18">
      <c r="A68" s="69"/>
      <c r="B68" s="69"/>
      <c r="C68" s="69"/>
      <c r="D68" s="69"/>
      <c r="E68" s="69"/>
      <c r="F68" s="69"/>
      <c r="G68" s="69"/>
      <c r="H68" s="69"/>
      <c r="I68" s="69"/>
      <c r="J68" s="69"/>
      <c r="K68" s="69"/>
      <c r="L68" s="69"/>
      <c r="M68" s="69"/>
      <c r="N68" s="69"/>
      <c r="O68" s="69"/>
      <c r="P68" s="69"/>
      <c r="Q68" s="69"/>
      <c r="R68" s="69"/>
    </row>
    <row r="69" spans="1:18">
      <c r="A69" s="69"/>
      <c r="B69" s="69"/>
      <c r="C69" s="69"/>
      <c r="D69" s="69"/>
      <c r="E69" s="69"/>
      <c r="F69" s="69"/>
      <c r="G69" s="69"/>
      <c r="H69" s="69"/>
      <c r="I69" s="69"/>
      <c r="J69" s="69"/>
      <c r="K69" s="69"/>
      <c r="L69" s="69"/>
      <c r="M69" s="69"/>
      <c r="N69" s="69"/>
      <c r="O69" s="69"/>
      <c r="P69" s="69"/>
      <c r="Q69" s="69"/>
      <c r="R69" s="69"/>
    </row>
    <row r="70" spans="1:18">
      <c r="A70" s="69"/>
      <c r="B70" s="69"/>
      <c r="C70" s="69"/>
      <c r="D70" s="69"/>
      <c r="E70" s="69"/>
      <c r="F70" s="69"/>
      <c r="G70" s="69"/>
      <c r="H70" s="69"/>
      <c r="I70" s="69"/>
      <c r="J70" s="69"/>
      <c r="K70" s="69"/>
      <c r="L70" s="69"/>
      <c r="M70" s="69"/>
      <c r="N70" s="69"/>
      <c r="O70" s="69"/>
      <c r="P70" s="69"/>
      <c r="Q70" s="69"/>
      <c r="R70" s="69"/>
    </row>
    <row r="71" spans="1:18">
      <c r="A71" s="69"/>
      <c r="B71" s="69"/>
      <c r="C71" s="69"/>
      <c r="D71" s="69"/>
      <c r="E71" s="69"/>
      <c r="F71" s="69"/>
      <c r="G71" s="69"/>
      <c r="H71" s="69"/>
      <c r="I71" s="69"/>
      <c r="J71" s="69"/>
      <c r="K71" s="69"/>
      <c r="L71" s="69"/>
      <c r="M71" s="69"/>
      <c r="N71" s="69"/>
      <c r="O71" s="69"/>
      <c r="P71" s="69"/>
      <c r="Q71" s="69"/>
      <c r="R71" s="69"/>
    </row>
    <row r="72" spans="1:18">
      <c r="A72" s="69"/>
      <c r="B72" s="69"/>
      <c r="C72" s="69"/>
      <c r="D72" s="69"/>
      <c r="E72" s="69"/>
      <c r="F72" s="69"/>
      <c r="G72" s="69"/>
      <c r="H72" s="69"/>
      <c r="I72" s="69"/>
      <c r="J72" s="69"/>
      <c r="K72" s="69"/>
      <c r="L72" s="69"/>
      <c r="M72" s="69"/>
      <c r="N72" s="69"/>
      <c r="O72" s="69"/>
      <c r="P72" s="69"/>
      <c r="Q72" s="69"/>
      <c r="R72" s="69"/>
    </row>
    <row r="73" spans="1:18">
      <c r="A73" s="69"/>
      <c r="B73" s="69"/>
      <c r="C73" s="69"/>
      <c r="D73" s="69"/>
      <c r="E73" s="69"/>
      <c r="F73" s="69"/>
      <c r="G73" s="69"/>
      <c r="H73" s="69"/>
      <c r="I73" s="69"/>
      <c r="J73" s="69"/>
      <c r="K73" s="69"/>
      <c r="L73" s="69"/>
      <c r="M73" s="69"/>
      <c r="N73" s="69"/>
      <c r="O73" s="69"/>
      <c r="P73" s="69"/>
      <c r="Q73" s="69"/>
      <c r="R73" s="69"/>
    </row>
    <row r="74" spans="1:18">
      <c r="A74" s="69"/>
      <c r="B74" s="69"/>
      <c r="C74" s="69"/>
      <c r="D74" s="69"/>
      <c r="E74" s="69"/>
      <c r="F74" s="69"/>
      <c r="G74" s="69"/>
      <c r="H74" s="69"/>
      <c r="I74" s="69"/>
      <c r="J74" s="69"/>
      <c r="K74" s="69"/>
      <c r="L74" s="69"/>
      <c r="M74" s="69"/>
      <c r="N74" s="69"/>
      <c r="O74" s="69"/>
      <c r="P74" s="69"/>
      <c r="Q74" s="69"/>
      <c r="R74" s="69"/>
    </row>
    <row r="75" spans="1:18">
      <c r="A75" s="69"/>
      <c r="B75" s="69"/>
      <c r="C75" s="69"/>
      <c r="D75" s="69"/>
      <c r="E75" s="69"/>
      <c r="F75" s="69"/>
      <c r="G75" s="69"/>
      <c r="H75" s="69"/>
      <c r="I75" s="69"/>
      <c r="J75" s="69"/>
      <c r="K75" s="69"/>
      <c r="L75" s="69"/>
      <c r="M75" s="69"/>
      <c r="N75" s="69"/>
      <c r="O75" s="69"/>
      <c r="P75" s="69"/>
      <c r="Q75" s="69"/>
      <c r="R75" s="69"/>
    </row>
    <row r="76" spans="1:18">
      <c r="A76" s="69"/>
      <c r="B76" s="69"/>
      <c r="C76" s="69"/>
      <c r="D76" s="69"/>
      <c r="E76" s="69"/>
      <c r="F76" s="69"/>
      <c r="G76" s="69"/>
      <c r="H76" s="69"/>
      <c r="I76" s="69"/>
      <c r="J76" s="69"/>
      <c r="K76" s="69"/>
      <c r="L76" s="69"/>
      <c r="M76" s="69"/>
      <c r="N76" s="69"/>
      <c r="O76" s="69"/>
      <c r="P76" s="69"/>
      <c r="Q76" s="69"/>
      <c r="R76" s="69"/>
    </row>
    <row r="77" spans="1:18">
      <c r="A77" s="69"/>
      <c r="B77" s="69"/>
      <c r="C77" s="69"/>
      <c r="D77" s="69"/>
      <c r="E77" s="69"/>
      <c r="F77" s="69"/>
      <c r="G77" s="69"/>
      <c r="H77" s="69"/>
      <c r="I77" s="69"/>
      <c r="J77" s="69"/>
      <c r="K77" s="69"/>
      <c r="L77" s="69"/>
      <c r="M77" s="69"/>
      <c r="N77" s="69"/>
      <c r="O77" s="69"/>
      <c r="P77" s="69"/>
      <c r="Q77" s="69"/>
      <c r="R77" s="69"/>
    </row>
    <row r="78" spans="1:18">
      <c r="A78" s="69"/>
      <c r="B78" s="69"/>
      <c r="C78" s="69"/>
      <c r="D78" s="69"/>
      <c r="E78" s="69"/>
      <c r="F78" s="69"/>
      <c r="G78" s="69"/>
      <c r="H78" s="69"/>
      <c r="I78" s="69"/>
      <c r="J78" s="69"/>
      <c r="K78" s="69"/>
      <c r="L78" s="69"/>
      <c r="M78" s="69"/>
      <c r="N78" s="69"/>
      <c r="O78" s="69"/>
      <c r="P78" s="69"/>
      <c r="Q78" s="69"/>
      <c r="R78" s="69"/>
    </row>
    <row r="79" spans="1:18">
      <c r="A79" s="69"/>
      <c r="B79" s="69"/>
      <c r="C79" s="69"/>
      <c r="D79" s="69"/>
      <c r="E79" s="69"/>
      <c r="F79" s="69"/>
      <c r="G79" s="69"/>
      <c r="H79" s="69"/>
      <c r="I79" s="69"/>
      <c r="J79" s="69"/>
      <c r="K79" s="69"/>
      <c r="L79" s="69"/>
      <c r="M79" s="69"/>
      <c r="N79" s="69"/>
      <c r="O79" s="69"/>
      <c r="P79" s="69"/>
      <c r="Q79" s="69"/>
      <c r="R79" s="69"/>
    </row>
    <row r="80" spans="1:18">
      <c r="A80" s="69"/>
      <c r="B80" s="69"/>
      <c r="C80" s="69"/>
      <c r="D80" s="69"/>
      <c r="E80" s="69"/>
      <c r="F80" s="69"/>
      <c r="G80" s="69"/>
      <c r="H80" s="69"/>
      <c r="I80" s="69"/>
      <c r="J80" s="69"/>
      <c r="K80" s="69"/>
      <c r="L80" s="69"/>
      <c r="M80" s="69"/>
      <c r="N80" s="69"/>
      <c r="O80" s="69"/>
      <c r="P80" s="69"/>
      <c r="Q80" s="69"/>
      <c r="R80" s="69"/>
    </row>
    <row r="81" spans="1:18">
      <c r="A81" s="69"/>
      <c r="B81" s="69"/>
      <c r="C81" s="69"/>
      <c r="D81" s="69"/>
      <c r="E81" s="69"/>
      <c r="F81" s="69"/>
      <c r="G81" s="69"/>
      <c r="H81" s="69"/>
      <c r="I81" s="69"/>
      <c r="J81" s="69"/>
      <c r="K81" s="69"/>
      <c r="L81" s="69"/>
      <c r="M81" s="69"/>
      <c r="N81" s="69"/>
      <c r="O81" s="69"/>
      <c r="P81" s="69"/>
      <c r="Q81" s="69"/>
      <c r="R81" s="69"/>
    </row>
    <row r="82" spans="1:18">
      <c r="A82" s="69"/>
      <c r="B82" s="69"/>
      <c r="C82" s="69"/>
      <c r="D82" s="69"/>
      <c r="E82" s="69"/>
      <c r="F82" s="69"/>
      <c r="G82" s="69"/>
      <c r="H82" s="69"/>
      <c r="I82" s="69"/>
      <c r="J82" s="69"/>
      <c r="K82" s="69"/>
      <c r="L82" s="69"/>
      <c r="M82" s="69"/>
      <c r="N82" s="69"/>
      <c r="O82" s="69"/>
      <c r="P82" s="69"/>
      <c r="Q82" s="69"/>
      <c r="R82" s="69"/>
    </row>
    <row r="83" spans="1:18">
      <c r="A83" s="69"/>
      <c r="B83" s="69"/>
      <c r="C83" s="69"/>
      <c r="D83" s="69"/>
      <c r="E83" s="69"/>
      <c r="F83" s="69"/>
      <c r="G83" s="69"/>
      <c r="H83" s="69"/>
      <c r="I83" s="69"/>
      <c r="J83" s="69"/>
      <c r="K83" s="69"/>
      <c r="L83" s="69"/>
      <c r="M83" s="69"/>
      <c r="N83" s="69"/>
      <c r="O83" s="69"/>
      <c r="P83" s="69"/>
      <c r="Q83" s="69"/>
      <c r="R83" s="69"/>
    </row>
    <row r="84" spans="1:18">
      <c r="A84" s="69"/>
      <c r="B84" s="69"/>
      <c r="C84" s="69"/>
      <c r="D84" s="69"/>
      <c r="E84" s="69"/>
      <c r="F84" s="69"/>
      <c r="G84" s="69"/>
      <c r="H84" s="69"/>
      <c r="I84" s="69"/>
      <c r="J84" s="69"/>
      <c r="K84" s="69"/>
      <c r="L84" s="69"/>
      <c r="M84" s="69"/>
      <c r="N84" s="69"/>
      <c r="O84" s="69"/>
      <c r="P84" s="69"/>
      <c r="Q84" s="69"/>
      <c r="R84" s="69"/>
    </row>
    <row r="85" spans="1:18">
      <c r="A85" s="69"/>
      <c r="B85" s="69"/>
      <c r="C85" s="69"/>
      <c r="D85" s="69"/>
      <c r="E85" s="69"/>
      <c r="F85" s="69"/>
      <c r="G85" s="69"/>
      <c r="H85" s="69"/>
      <c r="I85" s="69"/>
      <c r="J85" s="69"/>
      <c r="K85" s="69"/>
      <c r="L85" s="69"/>
      <c r="M85" s="69"/>
      <c r="N85" s="69"/>
      <c r="O85" s="69"/>
      <c r="P85" s="69"/>
      <c r="Q85" s="69"/>
      <c r="R85" s="69"/>
    </row>
    <row r="86" spans="1:18">
      <c r="A86" s="69"/>
      <c r="B86" s="69"/>
      <c r="C86" s="69"/>
      <c r="D86" s="69"/>
      <c r="E86" s="69"/>
      <c r="F86" s="69"/>
      <c r="G86" s="69"/>
      <c r="H86" s="69"/>
      <c r="I86" s="69"/>
      <c r="J86" s="69"/>
      <c r="K86" s="69"/>
      <c r="L86" s="69"/>
      <c r="M86" s="69"/>
      <c r="N86" s="69"/>
      <c r="O86" s="69"/>
      <c r="P86" s="69"/>
      <c r="Q86" s="69"/>
      <c r="R86" s="69"/>
    </row>
    <row r="87" spans="1:18">
      <c r="A87" s="69"/>
      <c r="B87" s="69"/>
      <c r="C87" s="69"/>
      <c r="D87" s="69"/>
      <c r="E87" s="69"/>
      <c r="F87" s="69"/>
      <c r="G87" s="69"/>
      <c r="H87" s="69"/>
      <c r="I87" s="69"/>
      <c r="J87" s="69"/>
      <c r="K87" s="69"/>
      <c r="L87" s="69"/>
      <c r="M87" s="69"/>
      <c r="N87" s="69"/>
      <c r="O87" s="69"/>
      <c r="P87" s="69"/>
      <c r="Q87" s="69"/>
      <c r="R87" s="69"/>
    </row>
    <row r="88" spans="1:18">
      <c r="A88" s="69"/>
      <c r="B88" s="69"/>
      <c r="C88" s="69"/>
      <c r="D88" s="69"/>
      <c r="E88" s="69"/>
      <c r="F88" s="69"/>
      <c r="G88" s="69"/>
      <c r="H88" s="69"/>
      <c r="I88" s="69"/>
      <c r="J88" s="69"/>
      <c r="K88" s="69"/>
      <c r="L88" s="69"/>
      <c r="M88" s="69"/>
      <c r="N88" s="69"/>
      <c r="O88" s="69"/>
      <c r="P88" s="69"/>
      <c r="Q88" s="69"/>
      <c r="R88" s="69"/>
    </row>
    <row r="89" spans="1:18">
      <c r="A89" s="69"/>
      <c r="B89" s="69"/>
      <c r="C89" s="69"/>
      <c r="D89" s="69"/>
      <c r="E89" s="69"/>
      <c r="F89" s="69"/>
      <c r="G89" s="69"/>
      <c r="H89" s="69"/>
      <c r="I89" s="69"/>
      <c r="J89" s="69"/>
      <c r="K89" s="69"/>
      <c r="L89" s="69"/>
      <c r="M89" s="69"/>
      <c r="N89" s="69"/>
      <c r="O89" s="69"/>
      <c r="P89" s="69"/>
      <c r="Q89" s="69"/>
      <c r="R89" s="69"/>
    </row>
    <row r="90" spans="1:18">
      <c r="A90" s="69"/>
      <c r="B90" s="69"/>
      <c r="C90" s="69"/>
      <c r="D90" s="69"/>
      <c r="E90" s="69"/>
      <c r="F90" s="69"/>
      <c r="G90" s="69"/>
      <c r="H90" s="69"/>
      <c r="I90" s="69"/>
      <c r="J90" s="69"/>
      <c r="K90" s="69"/>
      <c r="L90" s="69"/>
      <c r="M90" s="69"/>
      <c r="N90" s="69"/>
      <c r="O90" s="69"/>
      <c r="P90" s="69"/>
      <c r="Q90" s="69"/>
      <c r="R90" s="69"/>
    </row>
    <row r="91" spans="1:18">
      <c r="A91" s="69"/>
      <c r="B91" s="69"/>
      <c r="C91" s="69"/>
      <c r="D91" s="69"/>
      <c r="E91" s="69"/>
      <c r="F91" s="69"/>
      <c r="G91" s="69"/>
      <c r="H91" s="69"/>
      <c r="I91" s="69"/>
      <c r="J91" s="69"/>
      <c r="K91" s="69"/>
      <c r="L91" s="69"/>
      <c r="M91" s="69"/>
      <c r="N91" s="69"/>
      <c r="O91" s="69"/>
      <c r="P91" s="69"/>
      <c r="Q91" s="69"/>
      <c r="R91" s="69"/>
    </row>
    <row r="92" spans="1:18">
      <c r="A92" s="69"/>
      <c r="B92" s="69"/>
      <c r="C92" s="69"/>
      <c r="D92" s="69"/>
      <c r="E92" s="69"/>
      <c r="F92" s="69"/>
      <c r="G92" s="69"/>
      <c r="H92" s="69"/>
      <c r="I92" s="69"/>
      <c r="J92" s="69"/>
      <c r="K92" s="69"/>
      <c r="L92" s="69"/>
      <c r="M92" s="69"/>
      <c r="N92" s="69"/>
      <c r="O92" s="69"/>
      <c r="P92" s="69"/>
      <c r="Q92" s="69"/>
      <c r="R92" s="69"/>
    </row>
    <row r="93" spans="1:18">
      <c r="A93" s="69"/>
      <c r="B93" s="69"/>
      <c r="C93" s="69"/>
      <c r="D93" s="69"/>
      <c r="E93" s="69"/>
      <c r="F93" s="69"/>
      <c r="G93" s="69"/>
      <c r="H93" s="69"/>
      <c r="I93" s="69"/>
      <c r="J93" s="69"/>
      <c r="K93" s="69"/>
      <c r="L93" s="69"/>
      <c r="M93" s="69"/>
      <c r="N93" s="69"/>
      <c r="O93" s="69"/>
      <c r="P93" s="69"/>
      <c r="Q93" s="69"/>
      <c r="R93" s="69"/>
    </row>
    <row r="94" spans="1:18">
      <c r="A94" s="69"/>
      <c r="B94" s="69"/>
      <c r="C94" s="69"/>
      <c r="D94" s="69"/>
      <c r="E94" s="69"/>
      <c r="F94" s="69"/>
      <c r="G94" s="69"/>
      <c r="H94" s="69"/>
      <c r="I94" s="69"/>
      <c r="J94" s="69"/>
      <c r="K94" s="69"/>
      <c r="L94" s="69"/>
      <c r="M94" s="69"/>
      <c r="N94" s="69"/>
      <c r="O94" s="69"/>
      <c r="P94" s="69"/>
      <c r="Q94" s="69"/>
      <c r="R94" s="69"/>
    </row>
    <row r="95" spans="1:18">
      <c r="A95" s="69"/>
      <c r="B95" s="69"/>
      <c r="C95" s="69"/>
      <c r="D95" s="69"/>
      <c r="E95" s="69"/>
      <c r="F95" s="69"/>
      <c r="G95" s="69"/>
      <c r="H95" s="69"/>
      <c r="I95" s="69"/>
      <c r="J95" s="69"/>
      <c r="K95" s="69"/>
      <c r="L95" s="69"/>
      <c r="M95" s="69"/>
      <c r="N95" s="69"/>
      <c r="O95" s="69"/>
      <c r="P95" s="69"/>
      <c r="Q95" s="69"/>
      <c r="R95" s="69"/>
    </row>
    <row r="96" spans="1:18">
      <c r="A96" s="69"/>
      <c r="B96" s="69"/>
      <c r="C96" s="69"/>
      <c r="D96" s="69"/>
      <c r="E96" s="69"/>
      <c r="F96" s="69"/>
      <c r="G96" s="69"/>
      <c r="H96" s="69"/>
      <c r="I96" s="69"/>
      <c r="J96" s="69"/>
      <c r="K96" s="69"/>
      <c r="L96" s="69"/>
      <c r="M96" s="69"/>
      <c r="N96" s="69"/>
      <c r="O96" s="69"/>
      <c r="P96" s="69"/>
      <c r="Q96" s="69"/>
      <c r="R96" s="69"/>
    </row>
    <row r="97" spans="1:18">
      <c r="A97" s="69"/>
      <c r="B97" s="69"/>
      <c r="C97" s="69"/>
      <c r="D97" s="69"/>
      <c r="E97" s="69"/>
      <c r="F97" s="69"/>
      <c r="G97" s="69"/>
      <c r="H97" s="69"/>
      <c r="I97" s="69"/>
      <c r="J97" s="69"/>
      <c r="K97" s="69"/>
      <c r="L97" s="69"/>
      <c r="M97" s="69"/>
      <c r="N97" s="69"/>
      <c r="O97" s="69"/>
      <c r="P97" s="69"/>
      <c r="Q97" s="69"/>
      <c r="R97" s="69"/>
    </row>
    <row r="98" spans="1:18">
      <c r="A98" s="69"/>
      <c r="B98" s="69"/>
      <c r="C98" s="69"/>
      <c r="D98" s="69"/>
      <c r="E98" s="69"/>
      <c r="F98" s="69"/>
      <c r="G98" s="69"/>
      <c r="H98" s="69"/>
      <c r="I98" s="69"/>
      <c r="J98" s="69"/>
      <c r="K98" s="69"/>
      <c r="L98" s="69"/>
      <c r="M98" s="69"/>
      <c r="N98" s="69"/>
      <c r="O98" s="69"/>
      <c r="P98" s="69"/>
      <c r="Q98" s="69"/>
      <c r="R98" s="69"/>
    </row>
    <row r="99" spans="1:18">
      <c r="A99" s="69"/>
      <c r="B99" s="69"/>
      <c r="C99" s="69"/>
      <c r="D99" s="69"/>
      <c r="E99" s="69"/>
      <c r="F99" s="69"/>
      <c r="G99" s="69"/>
      <c r="H99" s="69"/>
      <c r="I99" s="69"/>
      <c r="J99" s="69"/>
      <c r="K99" s="69"/>
      <c r="L99" s="69"/>
      <c r="M99" s="69"/>
      <c r="N99" s="69"/>
      <c r="O99" s="69"/>
      <c r="P99" s="69"/>
      <c r="Q99" s="69"/>
      <c r="R99" s="69"/>
    </row>
    <row r="100" spans="1:18">
      <c r="A100" s="69"/>
      <c r="B100" s="69"/>
      <c r="C100" s="69"/>
      <c r="D100" s="69"/>
      <c r="E100" s="69"/>
      <c r="F100" s="69"/>
      <c r="G100" s="69"/>
      <c r="H100" s="69"/>
      <c r="I100" s="69"/>
      <c r="J100" s="69"/>
      <c r="K100" s="69"/>
      <c r="L100" s="69"/>
      <c r="M100" s="69"/>
      <c r="N100" s="69"/>
      <c r="O100" s="69"/>
      <c r="P100" s="69"/>
      <c r="Q100" s="69"/>
      <c r="R100" s="69"/>
    </row>
    <row r="101" spans="1:18">
      <c r="A101" s="69"/>
      <c r="B101" s="69"/>
      <c r="C101" s="69"/>
      <c r="D101" s="69"/>
      <c r="E101" s="69"/>
      <c r="F101" s="69"/>
      <c r="G101" s="69"/>
      <c r="H101" s="69"/>
      <c r="I101" s="69"/>
      <c r="J101" s="69"/>
      <c r="K101" s="69"/>
      <c r="L101" s="69"/>
      <c r="M101" s="69"/>
      <c r="N101" s="69"/>
      <c r="O101" s="69"/>
      <c r="P101" s="69"/>
      <c r="Q101" s="69"/>
      <c r="R101" s="69"/>
    </row>
    <row r="102" spans="1:18">
      <c r="A102" s="69"/>
      <c r="B102" s="69"/>
      <c r="C102" s="69"/>
      <c r="D102" s="69"/>
      <c r="E102" s="69"/>
      <c r="F102" s="69"/>
      <c r="G102" s="69"/>
      <c r="H102" s="69"/>
      <c r="I102" s="69"/>
      <c r="J102" s="69"/>
      <c r="K102" s="69"/>
      <c r="L102" s="69"/>
      <c r="M102" s="69"/>
      <c r="N102" s="69"/>
      <c r="O102" s="69"/>
      <c r="P102" s="69"/>
      <c r="Q102" s="69"/>
      <c r="R102" s="69"/>
    </row>
    <row r="103" spans="1:18">
      <c r="A103" s="69"/>
      <c r="B103" s="69"/>
      <c r="C103" s="69"/>
      <c r="D103" s="69"/>
      <c r="E103" s="69"/>
      <c r="F103" s="69"/>
      <c r="G103" s="69"/>
      <c r="H103" s="69"/>
      <c r="I103" s="69"/>
      <c r="J103" s="69"/>
      <c r="K103" s="69"/>
      <c r="L103" s="69"/>
      <c r="M103" s="69"/>
      <c r="N103" s="69"/>
      <c r="O103" s="69"/>
      <c r="P103" s="69"/>
      <c r="Q103" s="69"/>
      <c r="R103" s="69"/>
    </row>
    <row r="104" spans="1:18">
      <c r="A104" s="69"/>
      <c r="B104" s="69"/>
      <c r="C104" s="69"/>
      <c r="D104" s="69"/>
      <c r="E104" s="69"/>
      <c r="F104" s="69"/>
      <c r="G104" s="69"/>
      <c r="H104" s="69"/>
      <c r="I104" s="69"/>
      <c r="J104" s="69"/>
      <c r="K104" s="69"/>
      <c r="L104" s="69"/>
      <c r="M104" s="69"/>
      <c r="N104" s="69"/>
      <c r="O104" s="69"/>
      <c r="P104" s="69"/>
      <c r="Q104" s="69"/>
      <c r="R104" s="69"/>
    </row>
    <row r="105" spans="1:18">
      <c r="A105" s="69"/>
      <c r="B105" s="69"/>
      <c r="C105" s="69"/>
      <c r="D105" s="69"/>
      <c r="E105" s="69"/>
      <c r="F105" s="69"/>
      <c r="G105" s="69"/>
      <c r="H105" s="69"/>
      <c r="I105" s="69"/>
      <c r="J105" s="69"/>
      <c r="K105" s="69"/>
      <c r="L105" s="69"/>
      <c r="M105" s="69"/>
      <c r="N105" s="69"/>
      <c r="O105" s="69"/>
      <c r="P105" s="69"/>
      <c r="Q105" s="69"/>
      <c r="R105" s="69"/>
    </row>
    <row r="106" spans="1:18">
      <c r="A106" s="69"/>
      <c r="B106" s="69"/>
      <c r="C106" s="69"/>
      <c r="D106" s="69"/>
      <c r="E106" s="69"/>
      <c r="F106" s="69"/>
      <c r="G106" s="69"/>
      <c r="H106" s="69"/>
      <c r="I106" s="69"/>
      <c r="J106" s="69"/>
      <c r="K106" s="69"/>
      <c r="L106" s="69"/>
      <c r="M106" s="69"/>
      <c r="N106" s="69"/>
      <c r="O106" s="69"/>
      <c r="P106" s="69"/>
      <c r="Q106" s="69"/>
      <c r="R106" s="69"/>
    </row>
    <row r="107" spans="1:18">
      <c r="A107" s="69"/>
      <c r="B107" s="69"/>
      <c r="C107" s="69"/>
      <c r="D107" s="69"/>
      <c r="E107" s="69"/>
      <c r="F107" s="69"/>
      <c r="G107" s="69"/>
      <c r="H107" s="69"/>
      <c r="I107" s="69"/>
      <c r="J107" s="69"/>
      <c r="K107" s="69"/>
      <c r="L107" s="69"/>
      <c r="M107" s="69"/>
      <c r="N107" s="69"/>
      <c r="O107" s="69"/>
      <c r="P107" s="69"/>
      <c r="Q107" s="69"/>
      <c r="R107" s="69"/>
    </row>
    <row r="108" spans="1:18">
      <c r="A108" s="69"/>
      <c r="B108" s="69"/>
      <c r="C108" s="69"/>
      <c r="D108" s="69"/>
      <c r="E108" s="69"/>
      <c r="F108" s="69"/>
      <c r="G108" s="69"/>
      <c r="H108" s="69"/>
      <c r="I108" s="69"/>
      <c r="J108" s="69"/>
      <c r="K108" s="69"/>
      <c r="L108" s="69"/>
      <c r="M108" s="69"/>
      <c r="N108" s="69"/>
      <c r="O108" s="69"/>
      <c r="P108" s="69"/>
      <c r="Q108" s="69"/>
      <c r="R108" s="69"/>
    </row>
    <row r="109" spans="1:18">
      <c r="A109" s="69"/>
      <c r="B109" s="69"/>
      <c r="C109" s="69"/>
      <c r="D109" s="69"/>
      <c r="E109" s="69"/>
      <c r="F109" s="69"/>
      <c r="G109" s="69"/>
      <c r="H109" s="69"/>
      <c r="I109" s="69"/>
      <c r="J109" s="69"/>
      <c r="K109" s="69"/>
      <c r="L109" s="69"/>
      <c r="M109" s="69"/>
      <c r="N109" s="69"/>
      <c r="O109" s="69"/>
      <c r="P109" s="69"/>
      <c r="Q109" s="69"/>
      <c r="R109" s="69"/>
    </row>
    <row r="110" spans="1:18">
      <c r="A110" s="69"/>
      <c r="B110" s="69"/>
      <c r="C110" s="69"/>
      <c r="D110" s="69"/>
      <c r="E110" s="69"/>
      <c r="F110" s="69"/>
      <c r="G110" s="69"/>
      <c r="H110" s="69"/>
      <c r="I110" s="69"/>
      <c r="J110" s="69"/>
      <c r="K110" s="69"/>
      <c r="L110" s="69"/>
      <c r="M110" s="69"/>
      <c r="N110" s="69"/>
      <c r="O110" s="69"/>
      <c r="P110" s="69"/>
      <c r="Q110" s="69"/>
      <c r="R110" s="69"/>
    </row>
    <row r="111" spans="1:18">
      <c r="A111" s="69"/>
      <c r="B111" s="69"/>
      <c r="C111" s="69"/>
      <c r="D111" s="69"/>
      <c r="E111" s="69"/>
      <c r="F111" s="69"/>
      <c r="G111" s="69"/>
      <c r="H111" s="69"/>
      <c r="I111" s="69"/>
      <c r="J111" s="69"/>
      <c r="K111" s="69"/>
      <c r="L111" s="69"/>
      <c r="M111" s="69"/>
      <c r="N111" s="69"/>
      <c r="O111" s="69"/>
      <c r="P111" s="69"/>
      <c r="Q111" s="69"/>
      <c r="R111" s="69"/>
    </row>
    <row r="112" spans="1:18">
      <c r="A112" s="69"/>
      <c r="B112" s="69"/>
      <c r="C112" s="69"/>
      <c r="D112" s="69"/>
      <c r="E112" s="69"/>
      <c r="F112" s="69"/>
      <c r="G112" s="69"/>
      <c r="H112" s="69"/>
      <c r="I112" s="69"/>
      <c r="J112" s="69"/>
      <c r="K112" s="69"/>
      <c r="L112" s="69"/>
      <c r="M112" s="69"/>
      <c r="N112" s="69"/>
      <c r="O112" s="69"/>
      <c r="P112" s="69"/>
      <c r="Q112" s="69"/>
      <c r="R112" s="69"/>
    </row>
    <row r="113" spans="1:18">
      <c r="A113" s="69"/>
      <c r="B113" s="69"/>
      <c r="C113" s="69"/>
      <c r="D113" s="69"/>
      <c r="E113" s="69"/>
      <c r="F113" s="69"/>
      <c r="G113" s="69"/>
      <c r="H113" s="69"/>
      <c r="I113" s="69"/>
      <c r="J113" s="69"/>
      <c r="K113" s="69"/>
      <c r="L113" s="69"/>
      <c r="M113" s="69"/>
      <c r="N113" s="69"/>
      <c r="O113" s="69"/>
      <c r="P113" s="69"/>
      <c r="Q113" s="69"/>
      <c r="R113" s="69"/>
    </row>
    <row r="114" spans="1:18">
      <c r="A114" s="69"/>
      <c r="B114" s="69"/>
      <c r="C114" s="69"/>
      <c r="D114" s="69"/>
      <c r="E114" s="69"/>
      <c r="F114" s="69"/>
      <c r="G114" s="69"/>
      <c r="H114" s="69"/>
      <c r="I114" s="69"/>
      <c r="J114" s="69"/>
      <c r="K114" s="69"/>
      <c r="L114" s="69"/>
      <c r="M114" s="69"/>
      <c r="N114" s="69"/>
      <c r="O114" s="69"/>
      <c r="P114" s="69"/>
      <c r="Q114" s="69"/>
      <c r="R114" s="69"/>
    </row>
    <row r="115" spans="1:18">
      <c r="A115" s="69"/>
      <c r="B115" s="69"/>
      <c r="C115" s="69"/>
      <c r="D115" s="69"/>
      <c r="E115" s="69"/>
      <c r="F115" s="69"/>
      <c r="G115" s="69"/>
      <c r="H115" s="69"/>
      <c r="I115" s="69"/>
      <c r="J115" s="69"/>
      <c r="K115" s="69"/>
      <c r="L115" s="69"/>
      <c r="M115" s="69"/>
      <c r="N115" s="69"/>
      <c r="O115" s="69"/>
      <c r="P115" s="69"/>
      <c r="Q115" s="69"/>
      <c r="R115" s="69"/>
    </row>
    <row r="116" spans="1:18">
      <c r="A116" s="69"/>
      <c r="B116" s="69"/>
      <c r="C116" s="69"/>
      <c r="D116" s="69"/>
      <c r="E116" s="69"/>
      <c r="F116" s="69"/>
      <c r="G116" s="69"/>
      <c r="H116" s="69"/>
      <c r="I116" s="69"/>
      <c r="J116" s="69"/>
      <c r="K116" s="69"/>
      <c r="L116" s="69"/>
      <c r="M116" s="69"/>
      <c r="N116" s="69"/>
      <c r="O116" s="69"/>
      <c r="P116" s="69"/>
      <c r="Q116" s="69"/>
      <c r="R116" s="69"/>
    </row>
    <row r="117" spans="1:18">
      <c r="A117" s="69"/>
      <c r="B117" s="69"/>
      <c r="C117" s="69"/>
      <c r="D117" s="69"/>
      <c r="E117" s="69"/>
      <c r="F117" s="69"/>
      <c r="G117" s="69"/>
      <c r="H117" s="69"/>
      <c r="I117" s="69"/>
      <c r="J117" s="69"/>
      <c r="K117" s="69"/>
      <c r="L117" s="69"/>
      <c r="M117" s="69"/>
      <c r="N117" s="69"/>
      <c r="O117" s="69"/>
      <c r="P117" s="69"/>
      <c r="Q117" s="69"/>
      <c r="R117" s="69"/>
    </row>
    <row r="118" spans="1:18">
      <c r="A118" s="69"/>
      <c r="B118" s="69"/>
      <c r="C118" s="69"/>
      <c r="D118" s="69"/>
      <c r="E118" s="69"/>
      <c r="F118" s="69"/>
      <c r="G118" s="69"/>
      <c r="H118" s="69"/>
      <c r="I118" s="69"/>
      <c r="J118" s="69"/>
      <c r="K118" s="69"/>
      <c r="L118" s="69"/>
      <c r="M118" s="69"/>
      <c r="N118" s="69"/>
      <c r="O118" s="69"/>
      <c r="P118" s="69"/>
      <c r="Q118" s="69"/>
      <c r="R118" s="69"/>
    </row>
    <row r="119" spans="1:18">
      <c r="A119" s="69"/>
      <c r="B119" s="69"/>
      <c r="C119" s="69"/>
      <c r="D119" s="69"/>
      <c r="E119" s="69"/>
      <c r="F119" s="69"/>
      <c r="G119" s="69"/>
      <c r="H119" s="69"/>
      <c r="I119" s="69"/>
      <c r="J119" s="69"/>
      <c r="K119" s="69"/>
      <c r="L119" s="69"/>
      <c r="M119" s="69"/>
      <c r="N119" s="69"/>
      <c r="O119" s="69"/>
      <c r="P119" s="69"/>
      <c r="Q119" s="69"/>
      <c r="R119" s="69"/>
    </row>
    <row r="120" spans="1:18">
      <c r="A120" s="69"/>
      <c r="B120" s="69"/>
      <c r="C120" s="69"/>
      <c r="D120" s="69"/>
      <c r="E120" s="69"/>
      <c r="F120" s="69"/>
      <c r="G120" s="69"/>
      <c r="H120" s="69"/>
      <c r="I120" s="69"/>
      <c r="J120" s="69"/>
      <c r="K120" s="69"/>
      <c r="L120" s="69"/>
      <c r="M120" s="69"/>
      <c r="N120" s="69"/>
      <c r="O120" s="69"/>
      <c r="P120" s="69"/>
      <c r="Q120" s="69"/>
      <c r="R120" s="69"/>
    </row>
    <row r="121" spans="1:18">
      <c r="A121" s="69"/>
      <c r="B121" s="69"/>
      <c r="C121" s="69"/>
      <c r="D121" s="69"/>
      <c r="E121" s="69"/>
      <c r="F121" s="69"/>
      <c r="G121" s="69"/>
      <c r="H121" s="69"/>
      <c r="I121" s="69"/>
      <c r="J121" s="69"/>
      <c r="K121" s="69"/>
      <c r="L121" s="69"/>
      <c r="M121" s="69"/>
      <c r="N121" s="69"/>
      <c r="O121" s="69"/>
      <c r="P121" s="69"/>
      <c r="Q121" s="69"/>
      <c r="R121" s="69"/>
    </row>
    <row r="122" spans="1:18">
      <c r="A122" s="69"/>
      <c r="B122" s="69"/>
      <c r="C122" s="69"/>
      <c r="D122" s="69"/>
      <c r="E122" s="69"/>
      <c r="F122" s="69"/>
      <c r="G122" s="69"/>
      <c r="H122" s="69"/>
      <c r="I122" s="69"/>
      <c r="J122" s="69"/>
      <c r="K122" s="69"/>
      <c r="L122" s="69"/>
      <c r="M122" s="69"/>
      <c r="N122" s="69"/>
      <c r="O122" s="69"/>
      <c r="P122" s="69"/>
      <c r="Q122" s="69"/>
      <c r="R122" s="69"/>
    </row>
    <row r="123" spans="1:18">
      <c r="A123" s="69"/>
      <c r="B123" s="69"/>
      <c r="C123" s="69"/>
      <c r="D123" s="69"/>
      <c r="E123" s="69"/>
      <c r="F123" s="69"/>
      <c r="G123" s="69"/>
      <c r="H123" s="69"/>
      <c r="I123" s="69"/>
      <c r="J123" s="69"/>
      <c r="K123" s="69"/>
      <c r="L123" s="69"/>
      <c r="M123" s="69"/>
      <c r="N123" s="69"/>
      <c r="O123" s="69"/>
      <c r="P123" s="69"/>
      <c r="Q123" s="69"/>
      <c r="R123" s="69"/>
    </row>
    <row r="124" spans="1:18">
      <c r="A124" s="69"/>
      <c r="B124" s="69"/>
      <c r="C124" s="69"/>
      <c r="D124" s="69"/>
      <c r="E124" s="69"/>
      <c r="F124" s="69"/>
      <c r="G124" s="69"/>
      <c r="H124" s="69"/>
      <c r="I124" s="69"/>
      <c r="J124" s="69"/>
      <c r="K124" s="69"/>
      <c r="L124" s="69"/>
      <c r="M124" s="69"/>
      <c r="N124" s="69"/>
      <c r="O124" s="69"/>
      <c r="P124" s="69"/>
      <c r="Q124" s="69"/>
      <c r="R124" s="69"/>
    </row>
    <row r="125" spans="1:18">
      <c r="A125" s="69"/>
      <c r="B125" s="69"/>
      <c r="C125" s="69"/>
      <c r="D125" s="69"/>
      <c r="E125" s="69"/>
      <c r="F125" s="69"/>
      <c r="G125" s="69"/>
      <c r="H125" s="69"/>
      <c r="I125" s="69"/>
      <c r="J125" s="69"/>
      <c r="K125" s="69"/>
      <c r="L125" s="69"/>
      <c r="M125" s="69"/>
      <c r="N125" s="69"/>
      <c r="O125" s="69"/>
      <c r="P125" s="69"/>
      <c r="Q125" s="69"/>
      <c r="R125" s="69"/>
    </row>
    <row r="126" spans="1:18">
      <c r="A126" s="69"/>
      <c r="B126" s="69"/>
      <c r="C126" s="69"/>
      <c r="D126" s="69"/>
      <c r="E126" s="69"/>
      <c r="F126" s="69"/>
      <c r="G126" s="69"/>
      <c r="H126" s="69"/>
      <c r="I126" s="69"/>
      <c r="J126" s="69"/>
      <c r="K126" s="69"/>
      <c r="L126" s="69"/>
      <c r="M126" s="69"/>
      <c r="N126" s="69"/>
      <c r="O126" s="69"/>
      <c r="P126" s="69"/>
      <c r="Q126" s="69"/>
      <c r="R126" s="69"/>
    </row>
    <row r="127" spans="1:18">
      <c r="A127" s="69"/>
      <c r="B127" s="69"/>
      <c r="C127" s="69"/>
      <c r="D127" s="69"/>
      <c r="E127" s="69"/>
      <c r="F127" s="69"/>
      <c r="G127" s="69"/>
      <c r="H127" s="69"/>
      <c r="I127" s="69"/>
      <c r="J127" s="69"/>
      <c r="K127" s="69"/>
      <c r="L127" s="69"/>
      <c r="M127" s="69"/>
      <c r="N127" s="69"/>
      <c r="O127" s="69"/>
      <c r="P127" s="69"/>
      <c r="Q127" s="69"/>
      <c r="R127" s="69"/>
    </row>
    <row r="128" spans="1:18">
      <c r="A128" s="69"/>
      <c r="B128" s="69"/>
      <c r="C128" s="69"/>
      <c r="D128" s="69"/>
      <c r="E128" s="69"/>
      <c r="F128" s="69"/>
      <c r="G128" s="69"/>
      <c r="H128" s="69"/>
      <c r="I128" s="69"/>
      <c r="J128" s="69"/>
      <c r="K128" s="69"/>
      <c r="L128" s="69"/>
      <c r="M128" s="69"/>
      <c r="N128" s="69"/>
      <c r="O128" s="69"/>
      <c r="P128" s="69"/>
      <c r="Q128" s="69"/>
      <c r="R128" s="69"/>
    </row>
    <row r="129" spans="1:18">
      <c r="A129" s="69"/>
      <c r="B129" s="69"/>
      <c r="C129" s="69"/>
      <c r="D129" s="69"/>
      <c r="E129" s="69"/>
      <c r="F129" s="69"/>
      <c r="G129" s="69"/>
      <c r="H129" s="69"/>
      <c r="I129" s="69"/>
      <c r="J129" s="69"/>
      <c r="K129" s="69"/>
      <c r="L129" s="69"/>
      <c r="M129" s="69"/>
      <c r="N129" s="69"/>
      <c r="O129" s="69"/>
      <c r="P129" s="69"/>
      <c r="Q129" s="69"/>
      <c r="R129" s="69"/>
    </row>
    <row r="130" spans="1:18">
      <c r="A130" s="69"/>
      <c r="B130" s="69"/>
      <c r="C130" s="69"/>
      <c r="D130" s="69"/>
      <c r="E130" s="69"/>
      <c r="F130" s="69"/>
      <c r="G130" s="69"/>
      <c r="H130" s="69"/>
      <c r="I130" s="69"/>
      <c r="J130" s="69"/>
      <c r="K130" s="69"/>
      <c r="L130" s="69"/>
      <c r="M130" s="69"/>
      <c r="N130" s="69"/>
      <c r="O130" s="69"/>
      <c r="P130" s="69"/>
      <c r="Q130" s="69"/>
      <c r="R130" s="69"/>
    </row>
    <row r="131" spans="1:18">
      <c r="A131" s="69"/>
      <c r="B131" s="69"/>
      <c r="C131" s="69"/>
      <c r="D131" s="69"/>
      <c r="E131" s="69"/>
      <c r="F131" s="69"/>
      <c r="G131" s="69"/>
      <c r="H131" s="69"/>
      <c r="I131" s="69"/>
      <c r="J131" s="69"/>
      <c r="K131" s="69"/>
      <c r="L131" s="69"/>
      <c r="M131" s="69"/>
      <c r="N131" s="69"/>
      <c r="O131" s="69"/>
      <c r="P131" s="69"/>
      <c r="Q131" s="69"/>
      <c r="R131" s="69"/>
    </row>
    <row r="132" spans="1:18">
      <c r="A132" s="69"/>
      <c r="B132" s="69"/>
      <c r="C132" s="69"/>
      <c r="D132" s="69"/>
      <c r="E132" s="69"/>
      <c r="F132" s="69"/>
      <c r="G132" s="69"/>
      <c r="H132" s="69"/>
      <c r="I132" s="69"/>
      <c r="J132" s="69"/>
      <c r="K132" s="69"/>
      <c r="L132" s="69"/>
      <c r="M132" s="69"/>
      <c r="N132" s="69"/>
      <c r="O132" s="69"/>
      <c r="P132" s="69"/>
      <c r="Q132" s="69"/>
      <c r="R132" s="69"/>
    </row>
    <row r="133" spans="1:18">
      <c r="A133" s="69"/>
      <c r="B133" s="69"/>
      <c r="C133" s="69"/>
      <c r="D133" s="69"/>
      <c r="E133" s="69"/>
      <c r="F133" s="69"/>
      <c r="G133" s="69"/>
      <c r="H133" s="69"/>
      <c r="I133" s="69"/>
      <c r="J133" s="69"/>
      <c r="K133" s="69"/>
      <c r="L133" s="69"/>
      <c r="M133" s="69"/>
      <c r="N133" s="69"/>
      <c r="O133" s="69"/>
      <c r="P133" s="69"/>
      <c r="Q133" s="69"/>
      <c r="R133" s="69"/>
    </row>
    <row r="134" spans="1:18">
      <c r="A134" s="69"/>
      <c r="B134" s="69"/>
      <c r="C134" s="69"/>
      <c r="D134" s="69"/>
      <c r="E134" s="69"/>
      <c r="F134" s="69"/>
      <c r="G134" s="69"/>
      <c r="H134" s="69"/>
      <c r="I134" s="69"/>
      <c r="J134" s="69"/>
      <c r="K134" s="69"/>
      <c r="L134" s="69"/>
      <c r="M134" s="69"/>
      <c r="N134" s="69"/>
      <c r="O134" s="69"/>
      <c r="P134" s="69"/>
      <c r="Q134" s="69"/>
      <c r="R134" s="69"/>
    </row>
    <row r="135" spans="1:18">
      <c r="A135" s="69"/>
      <c r="B135" s="69"/>
      <c r="C135" s="69"/>
      <c r="D135" s="69"/>
      <c r="E135" s="69"/>
      <c r="F135" s="69"/>
      <c r="G135" s="69"/>
      <c r="H135" s="69"/>
      <c r="I135" s="69"/>
      <c r="J135" s="69"/>
      <c r="K135" s="69"/>
      <c r="L135" s="69"/>
      <c r="M135" s="69"/>
      <c r="N135" s="69"/>
      <c r="O135" s="69"/>
      <c r="P135" s="69"/>
      <c r="Q135" s="69"/>
      <c r="R135" s="69"/>
    </row>
    <row r="136" spans="1:18">
      <c r="A136" s="69"/>
      <c r="B136" s="69"/>
      <c r="C136" s="69"/>
      <c r="D136" s="69"/>
      <c r="E136" s="69"/>
      <c r="F136" s="69"/>
      <c r="G136" s="69"/>
      <c r="H136" s="69"/>
      <c r="I136" s="69"/>
      <c r="J136" s="69"/>
      <c r="K136" s="69"/>
      <c r="L136" s="69"/>
      <c r="M136" s="69"/>
      <c r="N136" s="69"/>
      <c r="O136" s="69"/>
      <c r="P136" s="69"/>
      <c r="Q136" s="69"/>
      <c r="R136" s="69"/>
    </row>
    <row r="137" spans="1:18">
      <c r="A137" s="69"/>
      <c r="B137" s="69"/>
      <c r="C137" s="69"/>
      <c r="D137" s="69"/>
      <c r="E137" s="69"/>
      <c r="F137" s="69"/>
      <c r="G137" s="69"/>
      <c r="H137" s="69"/>
      <c r="I137" s="69"/>
      <c r="J137" s="69"/>
      <c r="K137" s="69"/>
      <c r="L137" s="69"/>
      <c r="M137" s="69"/>
      <c r="N137" s="69"/>
      <c r="O137" s="69"/>
      <c r="P137" s="69"/>
      <c r="Q137" s="69"/>
      <c r="R137" s="69"/>
    </row>
    <row r="138" spans="1:18">
      <c r="A138" s="69"/>
      <c r="B138" s="69"/>
      <c r="C138" s="69"/>
      <c r="D138" s="69"/>
      <c r="E138" s="69"/>
      <c r="F138" s="69"/>
      <c r="G138" s="69"/>
      <c r="H138" s="69"/>
      <c r="I138" s="69"/>
      <c r="J138" s="69"/>
      <c r="K138" s="69"/>
      <c r="L138" s="69"/>
      <c r="M138" s="69"/>
      <c r="N138" s="69"/>
      <c r="O138" s="69"/>
      <c r="P138" s="69"/>
      <c r="Q138" s="69"/>
      <c r="R138" s="69"/>
    </row>
    <row r="139" spans="1:18">
      <c r="A139" s="69"/>
      <c r="B139" s="69"/>
      <c r="C139" s="69"/>
      <c r="D139" s="69"/>
      <c r="E139" s="69"/>
      <c r="F139" s="69"/>
      <c r="G139" s="69"/>
      <c r="H139" s="69"/>
      <c r="I139" s="69"/>
      <c r="J139" s="69"/>
      <c r="K139" s="69"/>
      <c r="L139" s="69"/>
      <c r="M139" s="69"/>
      <c r="N139" s="69"/>
      <c r="O139" s="69"/>
      <c r="P139" s="69"/>
      <c r="Q139" s="69"/>
      <c r="R139" s="69"/>
    </row>
    <row r="140" spans="1:18">
      <c r="A140" s="69"/>
      <c r="B140" s="69"/>
      <c r="C140" s="69"/>
      <c r="D140" s="69"/>
      <c r="E140" s="69"/>
      <c r="F140" s="69"/>
      <c r="G140" s="69"/>
      <c r="H140" s="69"/>
      <c r="I140" s="69"/>
      <c r="J140" s="69"/>
      <c r="K140" s="69"/>
      <c r="L140" s="69"/>
      <c r="M140" s="69"/>
      <c r="N140" s="69"/>
      <c r="O140" s="69"/>
      <c r="P140" s="69"/>
      <c r="Q140" s="69"/>
      <c r="R140" s="69"/>
    </row>
    <row r="141" spans="1:18">
      <c r="A141" s="69"/>
      <c r="B141" s="69"/>
      <c r="C141" s="69"/>
      <c r="D141" s="69"/>
      <c r="E141" s="69"/>
      <c r="F141" s="69"/>
      <c r="G141" s="69"/>
      <c r="H141" s="69"/>
      <c r="I141" s="69"/>
      <c r="J141" s="69"/>
      <c r="K141" s="69"/>
      <c r="L141" s="69"/>
      <c r="M141" s="69"/>
      <c r="N141" s="69"/>
      <c r="O141" s="69"/>
      <c r="P141" s="69"/>
      <c r="Q141" s="69"/>
      <c r="R141" s="69"/>
    </row>
    <row r="142" spans="1:18">
      <c r="A142" s="69"/>
      <c r="B142" s="69"/>
      <c r="C142" s="69"/>
      <c r="D142" s="69"/>
      <c r="E142" s="69"/>
      <c r="F142" s="69"/>
      <c r="G142" s="69"/>
      <c r="H142" s="69"/>
      <c r="I142" s="69"/>
      <c r="J142" s="69"/>
      <c r="K142" s="69"/>
      <c r="L142" s="69"/>
      <c r="M142" s="69"/>
      <c r="N142" s="69"/>
      <c r="O142" s="69"/>
      <c r="P142" s="69"/>
      <c r="Q142" s="69"/>
      <c r="R142" s="69"/>
    </row>
    <row r="143" spans="1:18">
      <c r="A143" s="69"/>
      <c r="B143" s="69"/>
      <c r="C143" s="69"/>
      <c r="D143" s="69"/>
      <c r="E143" s="69"/>
      <c r="F143" s="69"/>
      <c r="G143" s="69"/>
      <c r="H143" s="69"/>
      <c r="I143" s="69"/>
      <c r="J143" s="69"/>
      <c r="K143" s="69"/>
      <c r="L143" s="69"/>
      <c r="M143" s="69"/>
      <c r="N143" s="69"/>
      <c r="O143" s="69"/>
      <c r="P143" s="69"/>
      <c r="Q143" s="69"/>
      <c r="R143" s="69"/>
    </row>
    <row r="144" spans="1:18">
      <c r="A144" s="69"/>
      <c r="B144" s="69"/>
      <c r="C144" s="69"/>
      <c r="D144" s="69"/>
      <c r="E144" s="69"/>
      <c r="F144" s="69"/>
      <c r="G144" s="69"/>
      <c r="H144" s="69"/>
      <c r="I144" s="69"/>
      <c r="J144" s="69"/>
      <c r="K144" s="69"/>
      <c r="L144" s="69"/>
      <c r="M144" s="69"/>
      <c r="N144" s="69"/>
      <c r="O144" s="69"/>
      <c r="P144" s="69"/>
      <c r="Q144" s="69"/>
      <c r="R144" s="69"/>
    </row>
    <row r="145" spans="1:18">
      <c r="A145" s="69"/>
      <c r="B145" s="69"/>
      <c r="C145" s="69"/>
      <c r="D145" s="69"/>
      <c r="E145" s="69"/>
      <c r="F145" s="69"/>
      <c r="G145" s="69"/>
      <c r="H145" s="69"/>
      <c r="I145" s="69"/>
      <c r="J145" s="69"/>
      <c r="K145" s="69"/>
      <c r="L145" s="69"/>
      <c r="M145" s="69"/>
      <c r="N145" s="69"/>
      <c r="O145" s="69"/>
      <c r="P145" s="69"/>
      <c r="Q145" s="69"/>
      <c r="R145" s="69"/>
    </row>
    <row r="146" spans="1:18">
      <c r="A146" s="69"/>
      <c r="B146" s="69"/>
      <c r="C146" s="69"/>
      <c r="D146" s="69"/>
      <c r="E146" s="69"/>
      <c r="F146" s="69"/>
      <c r="G146" s="69"/>
      <c r="H146" s="69"/>
      <c r="I146" s="69"/>
      <c r="J146" s="69"/>
      <c r="K146" s="69"/>
      <c r="L146" s="69"/>
      <c r="M146" s="69"/>
      <c r="N146" s="69"/>
      <c r="O146" s="69"/>
      <c r="P146" s="69"/>
      <c r="Q146" s="69"/>
      <c r="R146" s="69"/>
    </row>
    <row r="147" spans="1:18">
      <c r="A147" s="69"/>
      <c r="B147" s="69"/>
      <c r="C147" s="69"/>
      <c r="D147" s="69"/>
      <c r="E147" s="69"/>
      <c r="F147" s="69"/>
      <c r="G147" s="69"/>
      <c r="H147" s="69"/>
      <c r="I147" s="69"/>
      <c r="J147" s="69"/>
      <c r="K147" s="69"/>
      <c r="L147" s="69"/>
      <c r="M147" s="69"/>
      <c r="N147" s="69"/>
      <c r="O147" s="69"/>
      <c r="P147" s="69"/>
      <c r="Q147" s="69"/>
      <c r="R147" s="69"/>
    </row>
    <row r="148" spans="1:18">
      <c r="A148" s="69"/>
      <c r="B148" s="69"/>
      <c r="C148" s="69"/>
      <c r="D148" s="69"/>
      <c r="E148" s="69"/>
      <c r="F148" s="69"/>
      <c r="G148" s="69"/>
      <c r="H148" s="69"/>
      <c r="I148" s="69"/>
      <c r="J148" s="69"/>
      <c r="K148" s="69"/>
      <c r="L148" s="69"/>
      <c r="M148" s="69"/>
      <c r="N148" s="69"/>
      <c r="O148" s="69"/>
      <c r="P148" s="69"/>
      <c r="Q148" s="69"/>
      <c r="R148" s="69"/>
    </row>
    <row r="149" spans="1:18">
      <c r="A149" s="69"/>
      <c r="B149" s="69"/>
      <c r="C149" s="69"/>
      <c r="D149" s="69"/>
      <c r="E149" s="69"/>
      <c r="F149" s="69"/>
      <c r="G149" s="69"/>
      <c r="H149" s="69"/>
      <c r="I149" s="69"/>
      <c r="J149" s="69"/>
      <c r="K149" s="69"/>
      <c r="L149" s="69"/>
      <c r="M149" s="69"/>
      <c r="N149" s="69"/>
      <c r="O149" s="69"/>
      <c r="P149" s="69"/>
      <c r="Q149" s="69"/>
      <c r="R149" s="69"/>
    </row>
    <row r="150" spans="1:18">
      <c r="A150" s="69"/>
      <c r="B150" s="69"/>
      <c r="C150" s="69"/>
      <c r="D150" s="69"/>
      <c r="E150" s="69"/>
      <c r="F150" s="69"/>
      <c r="G150" s="69"/>
      <c r="H150" s="69"/>
      <c r="I150" s="69"/>
      <c r="J150" s="69"/>
      <c r="K150" s="69"/>
      <c r="L150" s="69"/>
      <c r="M150" s="69"/>
      <c r="N150" s="69"/>
      <c r="O150" s="69"/>
      <c r="P150" s="69"/>
      <c r="Q150" s="69"/>
      <c r="R150" s="69"/>
    </row>
    <row r="151" spans="1:18">
      <c r="A151" s="69"/>
      <c r="B151" s="69"/>
      <c r="C151" s="69"/>
      <c r="D151" s="69"/>
      <c r="E151" s="69"/>
      <c r="F151" s="69"/>
      <c r="G151" s="69"/>
      <c r="H151" s="69"/>
      <c r="I151" s="69"/>
      <c r="J151" s="69"/>
      <c r="K151" s="69"/>
      <c r="L151" s="69"/>
      <c r="M151" s="69"/>
      <c r="N151" s="69"/>
      <c r="O151" s="69"/>
      <c r="P151" s="69"/>
      <c r="Q151" s="69"/>
      <c r="R151" s="69"/>
    </row>
    <row r="152" spans="1:18">
      <c r="A152" s="69"/>
      <c r="B152" s="69"/>
      <c r="C152" s="69"/>
      <c r="D152" s="69"/>
      <c r="E152" s="69"/>
      <c r="F152" s="69"/>
      <c r="G152" s="69"/>
      <c r="H152" s="69"/>
      <c r="I152" s="69"/>
      <c r="J152" s="69"/>
      <c r="K152" s="69"/>
      <c r="L152" s="69"/>
      <c r="M152" s="69"/>
      <c r="N152" s="69"/>
      <c r="O152" s="69"/>
      <c r="P152" s="69"/>
      <c r="Q152" s="69"/>
      <c r="R152" s="69"/>
    </row>
    <row r="153" spans="1:18">
      <c r="A153" s="69"/>
      <c r="B153" s="69"/>
      <c r="C153" s="69"/>
      <c r="D153" s="69"/>
      <c r="E153" s="69"/>
      <c r="F153" s="69"/>
      <c r="G153" s="69"/>
      <c r="H153" s="69"/>
      <c r="I153" s="69"/>
      <c r="J153" s="69"/>
      <c r="K153" s="69"/>
      <c r="L153" s="69"/>
      <c r="M153" s="69"/>
      <c r="N153" s="69"/>
      <c r="O153" s="69"/>
      <c r="P153" s="69"/>
      <c r="Q153" s="69"/>
      <c r="R153" s="69"/>
    </row>
    <row r="154" spans="1:18">
      <c r="A154" s="69"/>
      <c r="B154" s="69"/>
      <c r="C154" s="69"/>
      <c r="D154" s="69"/>
      <c r="E154" s="69"/>
      <c r="F154" s="69"/>
      <c r="G154" s="69"/>
      <c r="H154" s="69"/>
      <c r="I154" s="69"/>
      <c r="J154" s="69"/>
      <c r="K154" s="69"/>
      <c r="L154" s="69"/>
      <c r="M154" s="69"/>
      <c r="N154" s="69"/>
      <c r="O154" s="69"/>
      <c r="P154" s="69"/>
      <c r="Q154" s="69"/>
      <c r="R154" s="69"/>
    </row>
    <row r="155" spans="1:18">
      <c r="A155" s="69"/>
      <c r="B155" s="69"/>
      <c r="C155" s="69"/>
      <c r="D155" s="69"/>
      <c r="E155" s="69"/>
      <c r="F155" s="69"/>
      <c r="G155" s="69"/>
      <c r="H155" s="69"/>
      <c r="I155" s="69"/>
      <c r="J155" s="69"/>
      <c r="K155" s="69"/>
      <c r="L155" s="69"/>
      <c r="M155" s="69"/>
      <c r="N155" s="69"/>
      <c r="O155" s="69"/>
      <c r="P155" s="69"/>
      <c r="Q155" s="69"/>
      <c r="R155" s="69"/>
    </row>
    <row r="156" spans="1:18">
      <c r="A156" s="69"/>
      <c r="B156" s="69"/>
      <c r="C156" s="69"/>
      <c r="D156" s="69"/>
      <c r="E156" s="69"/>
      <c r="F156" s="69"/>
      <c r="G156" s="69"/>
      <c r="H156" s="69"/>
      <c r="I156" s="69"/>
      <c r="J156" s="69"/>
      <c r="K156" s="69"/>
      <c r="L156" s="69"/>
      <c r="M156" s="69"/>
      <c r="N156" s="69"/>
      <c r="O156" s="69"/>
      <c r="P156" s="69"/>
      <c r="Q156" s="69"/>
      <c r="R156" s="69"/>
    </row>
    <row r="157" spans="1:18">
      <c r="A157" s="69"/>
      <c r="B157" s="69"/>
      <c r="C157" s="69"/>
      <c r="D157" s="69"/>
      <c r="E157" s="69"/>
      <c r="F157" s="69"/>
      <c r="G157" s="69"/>
      <c r="H157" s="69"/>
      <c r="I157" s="69"/>
      <c r="J157" s="69"/>
      <c r="K157" s="69"/>
      <c r="L157" s="69"/>
      <c r="M157" s="69"/>
      <c r="N157" s="69"/>
      <c r="O157" s="69"/>
      <c r="P157" s="69"/>
      <c r="Q157" s="69"/>
      <c r="R157" s="69"/>
    </row>
    <row r="158" spans="1:18">
      <c r="A158" s="69"/>
      <c r="B158" s="69"/>
      <c r="C158" s="69"/>
      <c r="D158" s="69"/>
      <c r="E158" s="69"/>
      <c r="F158" s="69"/>
      <c r="G158" s="69"/>
      <c r="H158" s="69"/>
      <c r="I158" s="69"/>
      <c r="J158" s="69"/>
      <c r="K158" s="69"/>
      <c r="L158" s="69"/>
      <c r="M158" s="69"/>
      <c r="N158" s="69"/>
      <c r="O158" s="69"/>
      <c r="P158" s="69"/>
      <c r="Q158" s="69"/>
      <c r="R158" s="69"/>
    </row>
    <row r="159" spans="1:18">
      <c r="A159" s="69"/>
      <c r="B159" s="69"/>
      <c r="C159" s="69"/>
      <c r="D159" s="69"/>
      <c r="E159" s="69"/>
      <c r="F159" s="69"/>
      <c r="G159" s="69"/>
      <c r="H159" s="69"/>
      <c r="I159" s="69"/>
      <c r="J159" s="69"/>
      <c r="K159" s="69"/>
      <c r="L159" s="69"/>
      <c r="M159" s="69"/>
      <c r="N159" s="69"/>
      <c r="O159" s="69"/>
      <c r="P159" s="69"/>
      <c r="Q159" s="69"/>
      <c r="R159" s="69"/>
    </row>
    <row r="160" spans="1:18">
      <c r="A160" s="69"/>
      <c r="B160" s="69"/>
      <c r="C160" s="69"/>
      <c r="D160" s="69"/>
      <c r="E160" s="69"/>
      <c r="F160" s="69"/>
      <c r="G160" s="69"/>
      <c r="H160" s="69"/>
      <c r="I160" s="69"/>
      <c r="J160" s="69"/>
      <c r="K160" s="69"/>
      <c r="L160" s="69"/>
      <c r="M160" s="69"/>
      <c r="N160" s="69"/>
      <c r="O160" s="69"/>
      <c r="P160" s="69"/>
      <c r="Q160" s="69"/>
      <c r="R160" s="69"/>
    </row>
    <row r="161" spans="1:18">
      <c r="A161" s="69"/>
      <c r="B161" s="69"/>
      <c r="C161" s="69"/>
      <c r="D161" s="69"/>
      <c r="E161" s="69"/>
      <c r="F161" s="69"/>
      <c r="G161" s="69"/>
      <c r="H161" s="69"/>
      <c r="I161" s="69"/>
      <c r="J161" s="69"/>
      <c r="K161" s="69"/>
      <c r="L161" s="69"/>
      <c r="M161" s="69"/>
      <c r="N161" s="69"/>
      <c r="O161" s="69"/>
      <c r="P161" s="69"/>
      <c r="Q161" s="69"/>
      <c r="R161" s="69"/>
    </row>
    <row r="162" spans="1:18">
      <c r="A162" s="69"/>
      <c r="B162" s="69"/>
      <c r="C162" s="69"/>
      <c r="D162" s="69"/>
      <c r="E162" s="69"/>
      <c r="F162" s="69"/>
      <c r="G162" s="69"/>
      <c r="H162" s="69"/>
      <c r="I162" s="69"/>
      <c r="J162" s="69"/>
      <c r="K162" s="69"/>
      <c r="L162" s="69"/>
      <c r="M162" s="69"/>
      <c r="N162" s="69"/>
      <c r="O162" s="69"/>
      <c r="P162" s="69"/>
      <c r="Q162" s="69"/>
      <c r="R162" s="69"/>
    </row>
    <row r="163" spans="1:18">
      <c r="A163" s="69"/>
      <c r="B163" s="69"/>
      <c r="C163" s="69"/>
      <c r="D163" s="69"/>
      <c r="E163" s="69"/>
      <c r="F163" s="69"/>
      <c r="G163" s="69"/>
      <c r="H163" s="69"/>
      <c r="I163" s="69"/>
      <c r="J163" s="69"/>
      <c r="K163" s="69"/>
      <c r="L163" s="69"/>
      <c r="M163" s="69"/>
      <c r="N163" s="69"/>
      <c r="O163" s="69"/>
      <c r="P163" s="69"/>
      <c r="Q163" s="69"/>
      <c r="R163" s="69"/>
    </row>
    <row r="164" spans="1:18">
      <c r="A164" s="69"/>
      <c r="B164" s="69"/>
      <c r="C164" s="69"/>
      <c r="D164" s="69"/>
      <c r="E164" s="69"/>
      <c r="F164" s="69"/>
      <c r="G164" s="69"/>
      <c r="H164" s="69"/>
      <c r="I164" s="69"/>
      <c r="J164" s="69"/>
      <c r="K164" s="69"/>
      <c r="L164" s="69"/>
      <c r="M164" s="69"/>
      <c r="N164" s="69"/>
      <c r="O164" s="69"/>
      <c r="P164" s="69"/>
      <c r="Q164" s="69"/>
      <c r="R164" s="69"/>
    </row>
    <row r="165" spans="1:18">
      <c r="A165" s="69"/>
      <c r="B165" s="69"/>
      <c r="C165" s="69"/>
      <c r="D165" s="69"/>
      <c r="E165" s="69"/>
      <c r="F165" s="69"/>
      <c r="G165" s="69"/>
      <c r="H165" s="69"/>
      <c r="I165" s="69"/>
      <c r="J165" s="69"/>
      <c r="K165" s="69"/>
      <c r="L165" s="69"/>
      <c r="M165" s="69"/>
      <c r="N165" s="69"/>
      <c r="O165" s="69"/>
      <c r="P165" s="69"/>
      <c r="Q165" s="69"/>
      <c r="R165" s="69"/>
    </row>
    <row r="166" spans="1:18">
      <c r="A166" s="69"/>
      <c r="B166" s="69"/>
      <c r="C166" s="69"/>
      <c r="D166" s="69"/>
      <c r="E166" s="69"/>
      <c r="F166" s="69"/>
      <c r="G166" s="69"/>
      <c r="H166" s="69"/>
      <c r="I166" s="69"/>
      <c r="J166" s="69"/>
      <c r="K166" s="69"/>
      <c r="L166" s="69"/>
      <c r="M166" s="69"/>
      <c r="N166" s="69"/>
      <c r="O166" s="69"/>
      <c r="P166" s="69"/>
      <c r="Q166" s="69"/>
      <c r="R166" s="69"/>
    </row>
    <row r="167" spans="1:18">
      <c r="A167" s="69"/>
      <c r="B167" s="69"/>
      <c r="C167" s="69"/>
      <c r="D167" s="69"/>
      <c r="E167" s="69"/>
      <c r="F167" s="69"/>
      <c r="G167" s="69"/>
      <c r="H167" s="69"/>
      <c r="I167" s="69"/>
      <c r="J167" s="69"/>
      <c r="K167" s="69"/>
      <c r="L167" s="69"/>
      <c r="M167" s="69"/>
      <c r="N167" s="69"/>
      <c r="O167" s="69"/>
      <c r="P167" s="69"/>
      <c r="Q167" s="69"/>
      <c r="R167" s="69"/>
    </row>
    <row r="168" spans="1:18">
      <c r="A168" s="69"/>
      <c r="B168" s="69"/>
      <c r="C168" s="69"/>
      <c r="D168" s="69"/>
      <c r="E168" s="69"/>
      <c r="F168" s="69"/>
      <c r="G168" s="69"/>
      <c r="H168" s="69"/>
      <c r="I168" s="69"/>
      <c r="J168" s="69"/>
      <c r="K168" s="69"/>
      <c r="L168" s="69"/>
      <c r="M168" s="69"/>
      <c r="N168" s="69"/>
      <c r="O168" s="69"/>
      <c r="P168" s="69"/>
      <c r="Q168" s="69"/>
      <c r="R168" s="69"/>
    </row>
    <row r="169" spans="1:18">
      <c r="A169" s="69"/>
      <c r="B169" s="69"/>
      <c r="C169" s="69"/>
      <c r="D169" s="69"/>
      <c r="E169" s="69"/>
      <c r="F169" s="69"/>
      <c r="G169" s="69"/>
      <c r="H169" s="69"/>
      <c r="I169" s="69"/>
      <c r="J169" s="69"/>
      <c r="K169" s="69"/>
      <c r="L169" s="69"/>
      <c r="M169" s="69"/>
      <c r="N169" s="69"/>
      <c r="O169" s="69"/>
      <c r="P169" s="69"/>
      <c r="Q169" s="69"/>
      <c r="R169" s="69"/>
    </row>
    <row r="170" spans="1:18">
      <c r="A170" s="69"/>
      <c r="B170" s="69"/>
      <c r="C170" s="69"/>
      <c r="D170" s="69"/>
      <c r="E170" s="69"/>
      <c r="F170" s="69"/>
      <c r="G170" s="69"/>
      <c r="H170" s="69"/>
      <c r="I170" s="69"/>
      <c r="J170" s="69"/>
      <c r="K170" s="69"/>
      <c r="L170" s="69"/>
      <c r="M170" s="69"/>
      <c r="N170" s="69"/>
      <c r="O170" s="69"/>
      <c r="P170" s="69"/>
      <c r="Q170" s="69"/>
      <c r="R170" s="69"/>
    </row>
    <row r="171" spans="1:18">
      <c r="A171" s="69"/>
      <c r="B171" s="69"/>
      <c r="C171" s="69"/>
      <c r="D171" s="69"/>
      <c r="E171" s="69"/>
      <c r="F171" s="69"/>
      <c r="G171" s="69"/>
      <c r="H171" s="69"/>
      <c r="I171" s="69"/>
      <c r="J171" s="69"/>
      <c r="K171" s="69"/>
      <c r="L171" s="69"/>
      <c r="M171" s="69"/>
      <c r="N171" s="69"/>
      <c r="O171" s="69"/>
      <c r="P171" s="69"/>
      <c r="Q171" s="69"/>
      <c r="R171" s="69"/>
    </row>
    <row r="172" spans="1:18">
      <c r="A172" s="69"/>
      <c r="B172" s="69"/>
      <c r="C172" s="69"/>
      <c r="D172" s="69"/>
      <c r="E172" s="69"/>
      <c r="F172" s="69"/>
      <c r="G172" s="69"/>
      <c r="H172" s="69"/>
      <c r="I172" s="69"/>
      <c r="J172" s="69"/>
      <c r="K172" s="69"/>
      <c r="L172" s="69"/>
      <c r="M172" s="69"/>
      <c r="N172" s="69"/>
      <c r="O172" s="69"/>
      <c r="P172" s="69"/>
      <c r="Q172" s="69"/>
      <c r="R172" s="69"/>
    </row>
    <row r="173" spans="1:18">
      <c r="A173" s="69"/>
      <c r="B173" s="69"/>
      <c r="C173" s="69"/>
      <c r="D173" s="69"/>
      <c r="E173" s="69"/>
      <c r="F173" s="69"/>
      <c r="G173" s="69"/>
      <c r="H173" s="69"/>
      <c r="I173" s="69"/>
      <c r="J173" s="69"/>
      <c r="K173" s="69"/>
      <c r="L173" s="69"/>
      <c r="M173" s="69"/>
      <c r="N173" s="69"/>
      <c r="O173" s="69"/>
      <c r="P173" s="69"/>
      <c r="Q173" s="69"/>
      <c r="R173" s="69"/>
    </row>
    <row r="174" spans="1:18">
      <c r="A174" s="69"/>
      <c r="B174" s="69"/>
      <c r="C174" s="69"/>
      <c r="D174" s="69"/>
      <c r="E174" s="69"/>
      <c r="F174" s="69"/>
      <c r="G174" s="69"/>
      <c r="H174" s="69"/>
      <c r="I174" s="69"/>
      <c r="J174" s="69"/>
      <c r="K174" s="69"/>
      <c r="L174" s="69"/>
      <c r="M174" s="69"/>
      <c r="N174" s="69"/>
      <c r="O174" s="69"/>
      <c r="P174" s="69"/>
      <c r="Q174" s="69"/>
      <c r="R174" s="69"/>
    </row>
    <row r="175" spans="1:18">
      <c r="A175" s="69"/>
      <c r="B175" s="69"/>
      <c r="C175" s="69"/>
      <c r="D175" s="69"/>
      <c r="E175" s="69"/>
      <c r="F175" s="69"/>
      <c r="G175" s="69"/>
      <c r="H175" s="69"/>
      <c r="I175" s="69"/>
      <c r="J175" s="69"/>
      <c r="K175" s="69"/>
      <c r="L175" s="69"/>
      <c r="M175" s="69"/>
      <c r="N175" s="69"/>
      <c r="O175" s="69"/>
      <c r="P175" s="69"/>
      <c r="Q175" s="69"/>
      <c r="R175" s="69"/>
    </row>
    <row r="176" spans="1:18">
      <c r="A176" s="69"/>
      <c r="B176" s="69"/>
      <c r="C176" s="69"/>
      <c r="D176" s="69"/>
      <c r="E176" s="69"/>
      <c r="F176" s="69"/>
      <c r="G176" s="69"/>
      <c r="H176" s="69"/>
      <c r="I176" s="69"/>
      <c r="J176" s="69"/>
      <c r="K176" s="69"/>
      <c r="L176" s="69"/>
      <c r="M176" s="69"/>
      <c r="N176" s="69"/>
      <c r="O176" s="69"/>
      <c r="P176" s="69"/>
      <c r="Q176" s="69"/>
      <c r="R176" s="69"/>
    </row>
    <row r="177" spans="1:18">
      <c r="A177" s="69"/>
      <c r="B177" s="69"/>
      <c r="C177" s="69"/>
      <c r="D177" s="69"/>
      <c r="E177" s="69"/>
      <c r="F177" s="69"/>
      <c r="G177" s="69"/>
      <c r="H177" s="69"/>
      <c r="I177" s="69"/>
      <c r="J177" s="69"/>
      <c r="K177" s="69"/>
      <c r="L177" s="69"/>
      <c r="M177" s="69"/>
      <c r="N177" s="69"/>
      <c r="O177" s="69"/>
      <c r="P177" s="69"/>
      <c r="Q177" s="69"/>
      <c r="R177" s="69"/>
    </row>
    <row r="178" spans="1:18">
      <c r="A178" s="69"/>
      <c r="B178" s="69"/>
      <c r="C178" s="69"/>
      <c r="D178" s="69"/>
      <c r="E178" s="69"/>
      <c r="F178" s="69"/>
      <c r="G178" s="69"/>
      <c r="H178" s="69"/>
      <c r="I178" s="69"/>
      <c r="J178" s="69"/>
      <c r="K178" s="69"/>
      <c r="L178" s="69"/>
      <c r="M178" s="69"/>
      <c r="N178" s="69"/>
      <c r="O178" s="69"/>
      <c r="P178" s="69"/>
      <c r="Q178" s="69"/>
      <c r="R178" s="69"/>
    </row>
    <row r="179" spans="1:18">
      <c r="A179" s="69"/>
      <c r="B179" s="69"/>
      <c r="C179" s="69"/>
      <c r="D179" s="69"/>
      <c r="E179" s="69"/>
      <c r="F179" s="69"/>
      <c r="G179" s="69"/>
      <c r="H179" s="69"/>
      <c r="I179" s="69"/>
      <c r="J179" s="69"/>
      <c r="K179" s="69"/>
      <c r="L179" s="69"/>
      <c r="M179" s="69"/>
      <c r="N179" s="69"/>
      <c r="O179" s="69"/>
      <c r="P179" s="69"/>
      <c r="Q179" s="69"/>
      <c r="R179" s="69"/>
    </row>
    <row r="180" spans="1:18">
      <c r="A180" s="69"/>
      <c r="B180" s="69"/>
      <c r="C180" s="69"/>
      <c r="D180" s="69"/>
      <c r="E180" s="69"/>
      <c r="F180" s="69"/>
      <c r="G180" s="69"/>
      <c r="H180" s="69"/>
      <c r="I180" s="69"/>
      <c r="J180" s="69"/>
      <c r="K180" s="69"/>
      <c r="L180" s="69"/>
      <c r="M180" s="69"/>
      <c r="N180" s="69"/>
      <c r="O180" s="69"/>
      <c r="P180" s="69"/>
      <c r="Q180" s="69"/>
      <c r="R180" s="69"/>
    </row>
    <row r="181" spans="1:18">
      <c r="A181" s="69"/>
      <c r="B181" s="69"/>
      <c r="C181" s="69"/>
      <c r="D181" s="69"/>
      <c r="E181" s="69"/>
      <c r="F181" s="69"/>
      <c r="G181" s="69"/>
      <c r="H181" s="69"/>
      <c r="I181" s="69"/>
      <c r="J181" s="69"/>
      <c r="K181" s="69"/>
      <c r="L181" s="69"/>
      <c r="M181" s="69"/>
      <c r="N181" s="69"/>
      <c r="O181" s="69"/>
      <c r="P181" s="69"/>
      <c r="Q181" s="69"/>
      <c r="R181" s="69"/>
    </row>
    <row r="182" spans="1:18">
      <c r="A182" s="69"/>
      <c r="B182" s="69"/>
      <c r="C182" s="69"/>
      <c r="D182" s="69"/>
      <c r="E182" s="69"/>
      <c r="F182" s="69"/>
      <c r="G182" s="69"/>
      <c r="H182" s="69"/>
      <c r="I182" s="69"/>
      <c r="J182" s="69"/>
      <c r="K182" s="69"/>
      <c r="L182" s="69"/>
      <c r="M182" s="69"/>
      <c r="N182" s="69"/>
      <c r="O182" s="69"/>
      <c r="P182" s="69"/>
      <c r="Q182" s="69"/>
      <c r="R182" s="69"/>
    </row>
    <row r="183" spans="1:18">
      <c r="A183" s="69"/>
      <c r="B183" s="69"/>
      <c r="C183" s="69"/>
      <c r="D183" s="69"/>
      <c r="E183" s="69"/>
      <c r="F183" s="69"/>
      <c r="G183" s="69"/>
      <c r="H183" s="69"/>
      <c r="I183" s="69"/>
      <c r="J183" s="69"/>
      <c r="K183" s="69"/>
      <c r="L183" s="69"/>
      <c r="M183" s="69"/>
      <c r="N183" s="69"/>
      <c r="O183" s="69"/>
      <c r="P183" s="69"/>
      <c r="Q183" s="69"/>
      <c r="R183" s="69"/>
    </row>
    <row r="184" spans="1:18">
      <c r="A184" s="69"/>
      <c r="B184" s="69"/>
      <c r="C184" s="69"/>
      <c r="D184" s="69"/>
      <c r="E184" s="69"/>
      <c r="F184" s="69"/>
      <c r="G184" s="69"/>
      <c r="H184" s="69"/>
      <c r="I184" s="69"/>
      <c r="J184" s="69"/>
      <c r="K184" s="69"/>
      <c r="L184" s="69"/>
      <c r="M184" s="69"/>
      <c r="N184" s="69"/>
      <c r="O184" s="69"/>
      <c r="P184" s="69"/>
      <c r="Q184" s="69"/>
      <c r="R184" s="69"/>
    </row>
    <row r="185" spans="1:18">
      <c r="A185" s="69"/>
      <c r="B185" s="69"/>
      <c r="C185" s="69"/>
      <c r="D185" s="69"/>
      <c r="E185" s="69"/>
      <c r="F185" s="69"/>
      <c r="G185" s="69"/>
      <c r="H185" s="69"/>
      <c r="I185" s="69"/>
      <c r="J185" s="69"/>
      <c r="K185" s="69"/>
      <c r="L185" s="69"/>
      <c r="M185" s="69"/>
      <c r="N185" s="69"/>
      <c r="O185" s="69"/>
      <c r="P185" s="69"/>
      <c r="Q185" s="69"/>
      <c r="R185" s="69"/>
    </row>
    <row r="186" spans="1:18">
      <c r="A186" s="69"/>
      <c r="B186" s="69"/>
      <c r="C186" s="69"/>
      <c r="D186" s="69"/>
      <c r="E186" s="69"/>
      <c r="F186" s="69"/>
      <c r="G186" s="69"/>
      <c r="H186" s="69"/>
      <c r="I186" s="69"/>
      <c r="J186" s="69"/>
      <c r="K186" s="69"/>
      <c r="L186" s="69"/>
      <c r="M186" s="69"/>
      <c r="N186" s="69"/>
      <c r="O186" s="69"/>
      <c r="P186" s="69"/>
      <c r="Q186" s="69"/>
      <c r="R186" s="69"/>
    </row>
    <row r="187" spans="1:18">
      <c r="A187" s="69"/>
      <c r="B187" s="69"/>
      <c r="C187" s="69"/>
      <c r="D187" s="69"/>
      <c r="E187" s="69"/>
      <c r="F187" s="69"/>
      <c r="G187" s="69"/>
      <c r="H187" s="69"/>
      <c r="I187" s="69"/>
      <c r="J187" s="69"/>
      <c r="K187" s="69"/>
      <c r="L187" s="69"/>
      <c r="M187" s="69"/>
      <c r="N187" s="69"/>
      <c r="O187" s="69"/>
      <c r="P187" s="69"/>
      <c r="Q187" s="69"/>
      <c r="R187" s="69"/>
    </row>
    <row r="188" spans="1:18">
      <c r="A188" s="69"/>
      <c r="B188" s="69"/>
      <c r="C188" s="69"/>
      <c r="D188" s="69"/>
      <c r="E188" s="69"/>
      <c r="F188" s="69"/>
      <c r="G188" s="69"/>
      <c r="H188" s="69"/>
      <c r="I188" s="69"/>
      <c r="J188" s="69"/>
      <c r="K188" s="69"/>
      <c r="L188" s="69"/>
      <c r="M188" s="69"/>
      <c r="N188" s="69"/>
      <c r="O188" s="69"/>
      <c r="P188" s="69"/>
      <c r="Q188" s="69"/>
      <c r="R188" s="69"/>
    </row>
    <row r="189" spans="1:18">
      <c r="A189" s="69"/>
      <c r="B189" s="69"/>
      <c r="C189" s="69"/>
      <c r="D189" s="69"/>
      <c r="E189" s="69"/>
      <c r="F189" s="69"/>
      <c r="G189" s="69"/>
      <c r="H189" s="69"/>
      <c r="I189" s="69"/>
      <c r="J189" s="69"/>
      <c r="K189" s="69"/>
      <c r="L189" s="69"/>
      <c r="M189" s="69"/>
      <c r="N189" s="69"/>
      <c r="O189" s="69"/>
      <c r="P189" s="69"/>
      <c r="Q189" s="69"/>
      <c r="R189" s="69"/>
    </row>
    <row r="190" spans="1:18">
      <c r="A190" s="69"/>
      <c r="B190" s="69"/>
      <c r="C190" s="69"/>
      <c r="D190" s="69"/>
      <c r="E190" s="69"/>
      <c r="F190" s="69"/>
      <c r="G190" s="69"/>
      <c r="H190" s="69"/>
      <c r="I190" s="69"/>
      <c r="J190" s="69"/>
      <c r="K190" s="69"/>
      <c r="L190" s="69"/>
      <c r="M190" s="69"/>
      <c r="N190" s="69"/>
      <c r="O190" s="69"/>
      <c r="P190" s="69"/>
      <c r="Q190" s="69"/>
      <c r="R190" s="69"/>
    </row>
    <row r="191" spans="1:18">
      <c r="A191" s="69"/>
      <c r="B191" s="69"/>
      <c r="C191" s="69"/>
      <c r="D191" s="69"/>
      <c r="E191" s="69"/>
      <c r="F191" s="69"/>
      <c r="G191" s="69"/>
      <c r="H191" s="69"/>
      <c r="I191" s="69"/>
      <c r="J191" s="69"/>
      <c r="K191" s="69"/>
      <c r="L191" s="69"/>
      <c r="M191" s="69"/>
      <c r="N191" s="69"/>
      <c r="O191" s="69"/>
      <c r="P191" s="69"/>
      <c r="Q191" s="69"/>
      <c r="R191" s="69"/>
    </row>
    <row r="192" spans="1:18">
      <c r="A192" s="69"/>
      <c r="B192" s="69"/>
      <c r="C192" s="69"/>
      <c r="D192" s="69"/>
      <c r="E192" s="69"/>
      <c r="F192" s="69"/>
      <c r="G192" s="69"/>
      <c r="H192" s="69"/>
      <c r="I192" s="69"/>
      <c r="J192" s="69"/>
      <c r="K192" s="69"/>
      <c r="L192" s="69"/>
      <c r="M192" s="69"/>
      <c r="N192" s="69"/>
      <c r="O192" s="69"/>
      <c r="P192" s="69"/>
      <c r="Q192" s="69"/>
      <c r="R192" s="69"/>
    </row>
    <row r="193" spans="1:18">
      <c r="A193" s="69"/>
      <c r="B193" s="69"/>
      <c r="C193" s="69"/>
      <c r="D193" s="69"/>
      <c r="E193" s="69"/>
      <c r="F193" s="69"/>
      <c r="G193" s="69"/>
      <c r="H193" s="69"/>
      <c r="I193" s="69"/>
      <c r="J193" s="69"/>
      <c r="K193" s="69"/>
      <c r="L193" s="69"/>
      <c r="M193" s="69"/>
      <c r="N193" s="69"/>
      <c r="O193" s="69"/>
      <c r="P193" s="69"/>
      <c r="Q193" s="69"/>
      <c r="R193" s="69"/>
    </row>
    <row r="194" spans="1:18">
      <c r="A194" s="69"/>
      <c r="B194" s="69"/>
      <c r="C194" s="69"/>
      <c r="D194" s="69"/>
      <c r="E194" s="69"/>
      <c r="F194" s="69"/>
      <c r="G194" s="69"/>
      <c r="H194" s="69"/>
      <c r="I194" s="69"/>
      <c r="J194" s="69"/>
      <c r="K194" s="69"/>
      <c r="L194" s="69"/>
      <c r="M194" s="69"/>
      <c r="N194" s="69"/>
      <c r="O194" s="69"/>
      <c r="P194" s="69"/>
      <c r="Q194" s="69"/>
      <c r="R194" s="69"/>
    </row>
    <row r="195" spans="1:18">
      <c r="A195" s="69"/>
      <c r="B195" s="69"/>
      <c r="C195" s="69"/>
      <c r="D195" s="69"/>
      <c r="E195" s="69"/>
      <c r="F195" s="69"/>
      <c r="G195" s="69"/>
      <c r="H195" s="69"/>
      <c r="I195" s="69"/>
      <c r="J195" s="69"/>
      <c r="K195" s="69"/>
      <c r="L195" s="69"/>
      <c r="M195" s="69"/>
      <c r="N195" s="69"/>
      <c r="O195" s="69"/>
      <c r="P195" s="69"/>
      <c r="Q195" s="69"/>
      <c r="R195" s="69"/>
    </row>
    <row r="196" spans="1:18">
      <c r="A196" s="69"/>
      <c r="B196" s="69"/>
      <c r="C196" s="69"/>
      <c r="D196" s="69"/>
      <c r="E196" s="69"/>
      <c r="F196" s="69"/>
      <c r="G196" s="69"/>
      <c r="H196" s="69"/>
      <c r="I196" s="69"/>
      <c r="J196" s="69"/>
      <c r="K196" s="69"/>
      <c r="L196" s="69"/>
      <c r="M196" s="69"/>
      <c r="N196" s="69"/>
      <c r="O196" s="69"/>
      <c r="P196" s="69"/>
      <c r="Q196" s="69"/>
      <c r="R196" s="69"/>
    </row>
    <row r="197" spans="1:18">
      <c r="A197" s="69"/>
      <c r="B197" s="69"/>
      <c r="C197" s="69"/>
      <c r="D197" s="69"/>
      <c r="E197" s="69"/>
      <c r="F197" s="69"/>
      <c r="G197" s="69"/>
      <c r="H197" s="69"/>
      <c r="I197" s="69"/>
      <c r="J197" s="69"/>
      <c r="K197" s="69"/>
      <c r="L197" s="69"/>
      <c r="M197" s="69"/>
      <c r="N197" s="69"/>
      <c r="O197" s="69"/>
      <c r="P197" s="69"/>
      <c r="Q197" s="69"/>
      <c r="R197" s="69"/>
    </row>
    <row r="198" spans="1:18">
      <c r="A198" s="69"/>
      <c r="B198" s="69"/>
      <c r="C198" s="69"/>
      <c r="D198" s="69"/>
      <c r="E198" s="69"/>
      <c r="F198" s="69"/>
      <c r="G198" s="69"/>
      <c r="H198" s="69"/>
      <c r="I198" s="69"/>
      <c r="J198" s="69"/>
      <c r="K198" s="69"/>
      <c r="L198" s="69"/>
      <c r="M198" s="69"/>
      <c r="N198" s="69"/>
      <c r="O198" s="69"/>
      <c r="P198" s="69"/>
      <c r="Q198" s="69"/>
      <c r="R198" s="69"/>
    </row>
    <row r="199" spans="1:18">
      <c r="A199" s="69"/>
      <c r="B199" s="69"/>
      <c r="C199" s="69"/>
      <c r="D199" s="69"/>
      <c r="E199" s="69"/>
      <c r="F199" s="69"/>
      <c r="G199" s="69"/>
      <c r="H199" s="69"/>
      <c r="I199" s="69"/>
      <c r="J199" s="69"/>
      <c r="K199" s="69"/>
      <c r="L199" s="69"/>
      <c r="M199" s="69"/>
      <c r="N199" s="69"/>
      <c r="O199" s="69"/>
      <c r="P199" s="69"/>
      <c r="Q199" s="69"/>
      <c r="R199" s="69"/>
    </row>
    <row r="200" spans="1:18">
      <c r="A200" s="69"/>
      <c r="B200" s="69"/>
      <c r="C200" s="69"/>
      <c r="D200" s="69"/>
      <c r="E200" s="69"/>
      <c r="F200" s="69"/>
      <c r="G200" s="69"/>
      <c r="H200" s="69"/>
      <c r="I200" s="69"/>
      <c r="J200" s="69"/>
      <c r="K200" s="69"/>
      <c r="L200" s="69"/>
      <c r="M200" s="69"/>
      <c r="N200" s="69"/>
      <c r="O200" s="69"/>
      <c r="P200" s="69"/>
      <c r="Q200" s="69"/>
      <c r="R200" s="69"/>
    </row>
    <row r="201" spans="1:18">
      <c r="A201" s="69"/>
      <c r="B201" s="69"/>
      <c r="C201" s="69"/>
      <c r="D201" s="69"/>
      <c r="E201" s="69"/>
      <c r="F201" s="69"/>
      <c r="G201" s="69"/>
      <c r="H201" s="69"/>
      <c r="I201" s="69"/>
      <c r="J201" s="69"/>
      <c r="K201" s="69"/>
      <c r="L201" s="69"/>
      <c r="M201" s="69"/>
      <c r="N201" s="69"/>
      <c r="O201" s="69"/>
      <c r="P201" s="69"/>
      <c r="Q201" s="69"/>
      <c r="R201" s="69"/>
    </row>
    <row r="202" spans="1:18">
      <c r="A202" s="69"/>
      <c r="B202" s="69"/>
      <c r="C202" s="69"/>
      <c r="D202" s="69"/>
      <c r="E202" s="69"/>
      <c r="F202" s="69"/>
      <c r="G202" s="69"/>
      <c r="H202" s="69"/>
      <c r="I202" s="69"/>
      <c r="J202" s="69"/>
      <c r="K202" s="69"/>
      <c r="L202" s="69"/>
      <c r="M202" s="69"/>
      <c r="N202" s="69"/>
      <c r="O202" s="69"/>
      <c r="P202" s="69"/>
      <c r="Q202" s="69"/>
      <c r="R202" s="69"/>
    </row>
    <row r="203" spans="1:18">
      <c r="A203" s="69"/>
      <c r="B203" s="69"/>
      <c r="C203" s="69"/>
      <c r="D203" s="69"/>
      <c r="E203" s="69"/>
      <c r="F203" s="69"/>
      <c r="G203" s="69"/>
      <c r="H203" s="69"/>
      <c r="I203" s="69"/>
      <c r="J203" s="69"/>
      <c r="K203" s="69"/>
      <c r="L203" s="69"/>
      <c r="M203" s="69"/>
      <c r="N203" s="69"/>
      <c r="O203" s="69"/>
      <c r="P203" s="69"/>
      <c r="Q203" s="69"/>
      <c r="R203" s="69"/>
    </row>
    <row r="204" spans="1:18">
      <c r="A204" s="69"/>
      <c r="B204" s="69"/>
      <c r="C204" s="69"/>
      <c r="D204" s="69"/>
      <c r="E204" s="69"/>
      <c r="F204" s="69"/>
      <c r="G204" s="69"/>
      <c r="H204" s="69"/>
      <c r="I204" s="69"/>
      <c r="J204" s="69"/>
      <c r="K204" s="69"/>
      <c r="L204" s="69"/>
      <c r="M204" s="69"/>
      <c r="N204" s="69"/>
      <c r="O204" s="69"/>
      <c r="P204" s="69"/>
      <c r="Q204" s="69"/>
      <c r="R204" s="69"/>
    </row>
    <row r="205" spans="1:18">
      <c r="A205" s="69"/>
      <c r="B205" s="69"/>
      <c r="C205" s="69"/>
      <c r="D205" s="69"/>
      <c r="E205" s="69"/>
      <c r="F205" s="69"/>
      <c r="G205" s="69"/>
      <c r="H205" s="69"/>
      <c r="I205" s="69"/>
      <c r="J205" s="69"/>
      <c r="K205" s="69"/>
      <c r="L205" s="69"/>
      <c r="M205" s="69"/>
      <c r="N205" s="69"/>
      <c r="O205" s="69"/>
      <c r="P205" s="69"/>
      <c r="Q205" s="69"/>
      <c r="R205" s="69"/>
    </row>
    <row r="206" spans="1:18">
      <c r="A206" s="69"/>
      <c r="B206" s="69"/>
      <c r="C206" s="69"/>
      <c r="D206" s="69"/>
      <c r="E206" s="69"/>
      <c r="F206" s="69"/>
      <c r="G206" s="69"/>
      <c r="H206" s="69"/>
      <c r="I206" s="69"/>
      <c r="J206" s="69"/>
      <c r="K206" s="69"/>
      <c r="L206" s="69"/>
      <c r="M206" s="69"/>
      <c r="N206" s="69"/>
      <c r="O206" s="69"/>
      <c r="P206" s="69"/>
      <c r="Q206" s="69"/>
      <c r="R206" s="69"/>
    </row>
    <row r="207" spans="1:18">
      <c r="A207" s="69"/>
      <c r="B207" s="69"/>
      <c r="C207" s="69"/>
      <c r="D207" s="69"/>
      <c r="E207" s="69"/>
      <c r="F207" s="69"/>
      <c r="G207" s="69"/>
      <c r="H207" s="69"/>
      <c r="I207" s="69"/>
      <c r="J207" s="69"/>
      <c r="K207" s="69"/>
      <c r="L207" s="69"/>
      <c r="M207" s="69"/>
      <c r="N207" s="69"/>
      <c r="O207" s="69"/>
      <c r="P207" s="69"/>
      <c r="Q207" s="69"/>
      <c r="R207" s="69"/>
    </row>
    <row r="208" spans="1:18">
      <c r="A208" s="69"/>
      <c r="B208" s="69"/>
      <c r="C208" s="69"/>
      <c r="D208" s="69"/>
      <c r="E208" s="69"/>
      <c r="F208" s="69"/>
      <c r="G208" s="69"/>
      <c r="H208" s="69"/>
      <c r="I208" s="69"/>
      <c r="J208" s="69"/>
      <c r="K208" s="69"/>
      <c r="L208" s="69"/>
      <c r="M208" s="69"/>
      <c r="N208" s="69"/>
      <c r="O208" s="69"/>
      <c r="P208" s="69"/>
      <c r="Q208" s="69"/>
      <c r="R208" s="69"/>
    </row>
    <row r="209" spans="1:18">
      <c r="A209" s="69"/>
      <c r="B209" s="69"/>
      <c r="C209" s="69"/>
      <c r="D209" s="69"/>
      <c r="E209" s="69"/>
      <c r="F209" s="69"/>
      <c r="G209" s="69"/>
      <c r="H209" s="69"/>
      <c r="I209" s="69"/>
      <c r="J209" s="69"/>
      <c r="K209" s="69"/>
      <c r="L209" s="69"/>
      <c r="M209" s="69"/>
      <c r="N209" s="69"/>
      <c r="O209" s="69"/>
      <c r="P209" s="69"/>
      <c r="Q209" s="69"/>
      <c r="R209" s="69"/>
    </row>
    <row r="210" spans="1:18">
      <c r="A210" s="69"/>
      <c r="B210" s="69"/>
      <c r="C210" s="69"/>
      <c r="D210" s="69"/>
      <c r="E210" s="69"/>
      <c r="F210" s="69"/>
      <c r="G210" s="69"/>
      <c r="H210" s="69"/>
      <c r="I210" s="69"/>
      <c r="J210" s="69"/>
      <c r="K210" s="69"/>
      <c r="L210" s="69"/>
      <c r="M210" s="69"/>
      <c r="N210" s="69"/>
      <c r="O210" s="69"/>
      <c r="P210" s="69"/>
      <c r="Q210" s="69"/>
      <c r="R210" s="69"/>
    </row>
    <row r="211" spans="1:18">
      <c r="A211" s="69"/>
      <c r="B211" s="69"/>
      <c r="C211" s="69"/>
      <c r="D211" s="69"/>
      <c r="E211" s="69"/>
      <c r="F211" s="69"/>
      <c r="G211" s="69"/>
      <c r="H211" s="69"/>
      <c r="I211" s="69"/>
      <c r="J211" s="69"/>
      <c r="K211" s="69"/>
      <c r="L211" s="69"/>
      <c r="M211" s="69"/>
      <c r="N211" s="69"/>
      <c r="O211" s="69"/>
      <c r="P211" s="69"/>
      <c r="Q211" s="69"/>
      <c r="R211" s="69"/>
    </row>
    <row r="212" spans="1:18">
      <c r="A212" s="69"/>
      <c r="B212" s="69"/>
      <c r="C212" s="69"/>
      <c r="D212" s="69"/>
      <c r="E212" s="69"/>
      <c r="F212" s="69"/>
      <c r="G212" s="69"/>
      <c r="H212" s="69"/>
      <c r="I212" s="69"/>
      <c r="J212" s="69"/>
      <c r="K212" s="69"/>
      <c r="L212" s="69"/>
      <c r="M212" s="69"/>
      <c r="N212" s="69"/>
      <c r="O212" s="69"/>
      <c r="P212" s="69"/>
      <c r="Q212" s="69"/>
      <c r="R212" s="69"/>
    </row>
    <row r="213" spans="1:18">
      <c r="A213" s="69"/>
      <c r="B213" s="69"/>
      <c r="C213" s="69"/>
      <c r="D213" s="69"/>
      <c r="E213" s="69"/>
      <c r="F213" s="69"/>
      <c r="G213" s="69"/>
      <c r="H213" s="69"/>
      <c r="I213" s="69"/>
      <c r="J213" s="69"/>
      <c r="K213" s="69"/>
      <c r="L213" s="69"/>
      <c r="M213" s="69"/>
      <c r="N213" s="69"/>
      <c r="O213" s="69"/>
      <c r="P213" s="69"/>
      <c r="Q213" s="69"/>
      <c r="R213" s="69"/>
    </row>
    <row r="214" spans="1:18">
      <c r="A214" s="69"/>
      <c r="B214" s="69"/>
      <c r="C214" s="69"/>
      <c r="D214" s="69"/>
      <c r="E214" s="69"/>
      <c r="F214" s="69"/>
      <c r="G214" s="69"/>
      <c r="H214" s="69"/>
      <c r="I214" s="69"/>
      <c r="J214" s="69"/>
      <c r="K214" s="69"/>
      <c r="L214" s="69"/>
      <c r="M214" s="69"/>
      <c r="N214" s="69"/>
      <c r="O214" s="69"/>
      <c r="P214" s="69"/>
      <c r="Q214" s="69"/>
      <c r="R214" s="69"/>
    </row>
    <row r="215" spans="1:18">
      <c r="A215" s="69"/>
      <c r="B215" s="69"/>
      <c r="C215" s="69"/>
      <c r="D215" s="69"/>
      <c r="E215" s="69"/>
      <c r="F215" s="69"/>
      <c r="G215" s="69"/>
      <c r="H215" s="69"/>
      <c r="I215" s="69"/>
      <c r="J215" s="69"/>
      <c r="K215" s="69"/>
      <c r="L215" s="69"/>
      <c r="M215" s="69"/>
      <c r="N215" s="69"/>
      <c r="O215" s="69"/>
      <c r="P215" s="69"/>
      <c r="Q215" s="69"/>
      <c r="R215" s="69"/>
    </row>
    <row r="216" spans="1:18">
      <c r="A216" s="69"/>
      <c r="B216" s="69"/>
      <c r="C216" s="69"/>
      <c r="D216" s="69"/>
      <c r="E216" s="69"/>
      <c r="F216" s="69"/>
      <c r="G216" s="69"/>
      <c r="H216" s="69"/>
      <c r="I216" s="69"/>
      <c r="J216" s="69"/>
      <c r="K216" s="69"/>
      <c r="L216" s="69"/>
      <c r="M216" s="69"/>
      <c r="N216" s="69"/>
      <c r="O216" s="69"/>
      <c r="P216" s="69"/>
      <c r="Q216" s="69"/>
      <c r="R216" s="69"/>
    </row>
    <row r="217" spans="1:18">
      <c r="A217" s="69"/>
      <c r="B217" s="69"/>
      <c r="C217" s="69"/>
      <c r="D217" s="69"/>
      <c r="E217" s="69"/>
      <c r="F217" s="69"/>
      <c r="G217" s="69"/>
      <c r="H217" s="69"/>
      <c r="I217" s="69"/>
      <c r="J217" s="69"/>
      <c r="K217" s="69"/>
      <c r="L217" s="69"/>
      <c r="M217" s="69"/>
      <c r="N217" s="69"/>
      <c r="O217" s="69"/>
      <c r="P217" s="69"/>
      <c r="Q217" s="69"/>
      <c r="R217" s="69"/>
    </row>
    <row r="218" spans="1:18">
      <c r="A218" s="69"/>
      <c r="B218" s="69"/>
      <c r="C218" s="69"/>
      <c r="D218" s="69"/>
      <c r="E218" s="69"/>
      <c r="F218" s="69"/>
      <c r="G218" s="69"/>
      <c r="H218" s="69"/>
      <c r="I218" s="69"/>
      <c r="J218" s="69"/>
      <c r="K218" s="69"/>
      <c r="L218" s="69"/>
      <c r="M218" s="69"/>
      <c r="N218" s="69"/>
      <c r="O218" s="69"/>
      <c r="P218" s="69"/>
      <c r="Q218" s="69"/>
      <c r="R218" s="69"/>
    </row>
    <row r="219" spans="1:18">
      <c r="A219" s="69"/>
      <c r="B219" s="69"/>
      <c r="C219" s="69"/>
      <c r="D219" s="69"/>
      <c r="E219" s="69"/>
      <c r="F219" s="69"/>
      <c r="G219" s="69"/>
      <c r="H219" s="69"/>
      <c r="I219" s="69"/>
      <c r="J219" s="69"/>
      <c r="K219" s="69"/>
      <c r="L219" s="69"/>
      <c r="M219" s="69"/>
      <c r="N219" s="69"/>
      <c r="O219" s="69"/>
      <c r="P219" s="69"/>
      <c r="Q219" s="69"/>
      <c r="R219" s="69"/>
    </row>
    <row r="220" spans="1:18">
      <c r="A220" s="69"/>
      <c r="B220" s="69"/>
      <c r="C220" s="69"/>
      <c r="D220" s="69"/>
      <c r="E220" s="69"/>
      <c r="F220" s="69"/>
      <c r="G220" s="69"/>
      <c r="H220" s="69"/>
      <c r="I220" s="69"/>
      <c r="J220" s="69"/>
      <c r="K220" s="69"/>
      <c r="L220" s="69"/>
      <c r="M220" s="69"/>
      <c r="N220" s="69"/>
      <c r="O220" s="69"/>
      <c r="P220" s="69"/>
      <c r="Q220" s="69"/>
      <c r="R220" s="69"/>
    </row>
    <row r="221" spans="1:18">
      <c r="A221" s="69"/>
      <c r="B221" s="69"/>
      <c r="C221" s="69"/>
      <c r="D221" s="69"/>
      <c r="E221" s="69"/>
      <c r="F221" s="69"/>
      <c r="G221" s="69"/>
      <c r="H221" s="69"/>
      <c r="I221" s="69"/>
      <c r="J221" s="69"/>
      <c r="K221" s="69"/>
      <c r="L221" s="69"/>
      <c r="M221" s="69"/>
      <c r="N221" s="69"/>
      <c r="O221" s="69"/>
      <c r="P221" s="69"/>
      <c r="Q221" s="69"/>
      <c r="R221" s="69"/>
    </row>
    <row r="222" spans="1:18">
      <c r="A222" s="69"/>
      <c r="B222" s="69"/>
      <c r="C222" s="69"/>
      <c r="D222" s="69"/>
      <c r="E222" s="69"/>
      <c r="F222" s="69"/>
      <c r="G222" s="69"/>
      <c r="H222" s="69"/>
      <c r="I222" s="69"/>
      <c r="J222" s="69"/>
      <c r="K222" s="69"/>
      <c r="L222" s="69"/>
      <c r="M222" s="69"/>
      <c r="N222" s="69"/>
      <c r="O222" s="69"/>
      <c r="P222" s="69"/>
      <c r="Q222" s="69"/>
      <c r="R222" s="69"/>
    </row>
    <row r="223" spans="1:18">
      <c r="A223" s="69"/>
      <c r="B223" s="69"/>
      <c r="C223" s="69"/>
      <c r="D223" s="69"/>
      <c r="E223" s="69"/>
      <c r="F223" s="69"/>
      <c r="G223" s="69"/>
      <c r="H223" s="69"/>
      <c r="I223" s="69"/>
      <c r="J223" s="69"/>
      <c r="K223" s="69"/>
      <c r="L223" s="69"/>
      <c r="M223" s="69"/>
      <c r="N223" s="69"/>
      <c r="O223" s="69"/>
      <c r="P223" s="69"/>
      <c r="Q223" s="69"/>
      <c r="R223" s="69"/>
    </row>
    <row r="224" spans="1:18">
      <c r="A224" s="69"/>
      <c r="B224" s="69"/>
      <c r="C224" s="69"/>
      <c r="D224" s="69"/>
      <c r="E224" s="69"/>
      <c r="F224" s="69"/>
      <c r="G224" s="69"/>
      <c r="H224" s="69"/>
      <c r="I224" s="69"/>
      <c r="J224" s="69"/>
      <c r="K224" s="69"/>
      <c r="L224" s="69"/>
      <c r="M224" s="69"/>
      <c r="N224" s="69"/>
      <c r="O224" s="69"/>
      <c r="P224" s="69"/>
      <c r="Q224" s="69"/>
      <c r="R224" s="69"/>
    </row>
    <row r="225" spans="1:18">
      <c r="A225" s="69"/>
      <c r="B225" s="69"/>
      <c r="C225" s="69"/>
      <c r="D225" s="69"/>
      <c r="E225" s="69"/>
      <c r="F225" s="69"/>
      <c r="G225" s="69"/>
      <c r="H225" s="69"/>
      <c r="I225" s="69"/>
      <c r="J225" s="69"/>
      <c r="K225" s="69"/>
      <c r="L225" s="69"/>
      <c r="M225" s="69"/>
      <c r="N225" s="69"/>
      <c r="O225" s="69"/>
      <c r="P225" s="69"/>
      <c r="Q225" s="69"/>
      <c r="R225" s="69"/>
    </row>
    <row r="226" spans="1:18">
      <c r="A226" s="69"/>
      <c r="B226" s="69"/>
      <c r="C226" s="69"/>
      <c r="D226" s="69"/>
      <c r="E226" s="69"/>
      <c r="F226" s="69"/>
      <c r="G226" s="69"/>
      <c r="H226" s="69"/>
      <c r="I226" s="69"/>
      <c r="J226" s="69"/>
      <c r="K226" s="69"/>
      <c r="L226" s="69"/>
      <c r="M226" s="69"/>
      <c r="N226" s="69"/>
      <c r="O226" s="69"/>
      <c r="P226" s="69"/>
      <c r="Q226" s="69"/>
      <c r="R226" s="69"/>
    </row>
    <row r="227" spans="1:18">
      <c r="A227" s="69"/>
      <c r="B227" s="69"/>
      <c r="C227" s="69"/>
      <c r="D227" s="69"/>
      <c r="E227" s="69"/>
      <c r="F227" s="69"/>
      <c r="G227" s="69"/>
      <c r="H227" s="69"/>
      <c r="I227" s="69"/>
      <c r="J227" s="69"/>
      <c r="K227" s="69"/>
      <c r="L227" s="69"/>
      <c r="M227" s="69"/>
      <c r="N227" s="69"/>
      <c r="O227" s="69"/>
      <c r="P227" s="69"/>
      <c r="Q227" s="69"/>
      <c r="R227" s="69"/>
    </row>
    <row r="228" spans="1:18">
      <c r="A228" s="69"/>
      <c r="B228" s="69"/>
      <c r="C228" s="69"/>
      <c r="D228" s="69"/>
      <c r="E228" s="69"/>
      <c r="F228" s="69"/>
      <c r="G228" s="69"/>
      <c r="H228" s="69"/>
      <c r="I228" s="69"/>
      <c r="J228" s="69"/>
      <c r="K228" s="69"/>
      <c r="L228" s="69"/>
      <c r="M228" s="69"/>
      <c r="N228" s="69"/>
      <c r="O228" s="69"/>
      <c r="P228" s="69"/>
      <c r="Q228" s="69"/>
      <c r="R228" s="69"/>
    </row>
    <row r="229" spans="1:18">
      <c r="A229" s="69"/>
      <c r="B229" s="69"/>
      <c r="C229" s="69"/>
      <c r="D229" s="69"/>
      <c r="E229" s="69"/>
      <c r="F229" s="69"/>
      <c r="G229" s="69"/>
      <c r="H229" s="69"/>
      <c r="I229" s="69"/>
      <c r="J229" s="69"/>
      <c r="K229" s="69"/>
      <c r="L229" s="69"/>
      <c r="M229" s="69"/>
      <c r="N229" s="69"/>
      <c r="O229" s="69"/>
      <c r="P229" s="69"/>
      <c r="Q229" s="69"/>
      <c r="R229" s="69"/>
    </row>
    <row r="230" spans="1:18">
      <c r="A230" s="69"/>
      <c r="B230" s="69"/>
      <c r="C230" s="69"/>
      <c r="D230" s="69"/>
      <c r="E230" s="69"/>
      <c r="F230" s="69"/>
      <c r="G230" s="69"/>
      <c r="H230" s="69"/>
      <c r="I230" s="69"/>
      <c r="J230" s="69"/>
      <c r="K230" s="69"/>
      <c r="L230" s="69"/>
      <c r="M230" s="69"/>
      <c r="N230" s="69"/>
      <c r="O230" s="69"/>
      <c r="P230" s="69"/>
      <c r="Q230" s="69"/>
      <c r="R230" s="69"/>
    </row>
    <row r="231" spans="1:18">
      <c r="A231" s="69"/>
      <c r="B231" s="69"/>
      <c r="C231" s="69"/>
      <c r="D231" s="69"/>
      <c r="E231" s="69"/>
      <c r="F231" s="69"/>
      <c r="G231" s="69"/>
      <c r="H231" s="69"/>
      <c r="I231" s="69"/>
      <c r="J231" s="69"/>
      <c r="K231" s="69"/>
      <c r="L231" s="69"/>
      <c r="M231" s="69"/>
      <c r="N231" s="69"/>
      <c r="O231" s="69"/>
      <c r="P231" s="69"/>
      <c r="Q231" s="69"/>
      <c r="R231" s="69"/>
    </row>
    <row r="232" spans="1:18">
      <c r="A232" s="69"/>
      <c r="B232" s="69"/>
      <c r="C232" s="69"/>
      <c r="D232" s="69"/>
      <c r="E232" s="69"/>
      <c r="F232" s="69"/>
      <c r="G232" s="69"/>
      <c r="H232" s="69"/>
      <c r="I232" s="69"/>
      <c r="J232" s="69"/>
      <c r="K232" s="69"/>
      <c r="L232" s="69"/>
      <c r="M232" s="69"/>
      <c r="N232" s="69"/>
      <c r="O232" s="69"/>
      <c r="P232" s="69"/>
      <c r="Q232" s="69"/>
      <c r="R232" s="69"/>
    </row>
    <row r="233" spans="1:18">
      <c r="A233" s="69"/>
      <c r="B233" s="69"/>
      <c r="C233" s="69"/>
      <c r="D233" s="69"/>
      <c r="E233" s="69"/>
      <c r="F233" s="69"/>
      <c r="G233" s="69"/>
      <c r="H233" s="69"/>
      <c r="I233" s="69"/>
      <c r="J233" s="69"/>
      <c r="K233" s="69"/>
      <c r="L233" s="69"/>
      <c r="M233" s="69"/>
      <c r="N233" s="69"/>
      <c r="O233" s="69"/>
      <c r="P233" s="69"/>
      <c r="Q233" s="69"/>
      <c r="R233" s="69"/>
    </row>
    <row r="234" spans="1:18">
      <c r="A234" s="69"/>
      <c r="B234" s="69"/>
      <c r="C234" s="69"/>
      <c r="D234" s="69"/>
      <c r="E234" s="69"/>
      <c r="F234" s="69"/>
      <c r="G234" s="69"/>
      <c r="H234" s="69"/>
      <c r="I234" s="69"/>
      <c r="J234" s="69"/>
      <c r="K234" s="69"/>
      <c r="L234" s="69"/>
      <c r="M234" s="69"/>
      <c r="N234" s="69"/>
      <c r="O234" s="69"/>
      <c r="P234" s="69"/>
      <c r="Q234" s="69"/>
      <c r="R234" s="69"/>
    </row>
    <row r="235" spans="1:18">
      <c r="A235" s="69"/>
      <c r="B235" s="69"/>
      <c r="C235" s="69"/>
      <c r="D235" s="69"/>
      <c r="E235" s="69"/>
      <c r="F235" s="69"/>
      <c r="G235" s="69"/>
      <c r="H235" s="69"/>
      <c r="I235" s="69"/>
      <c r="J235" s="69"/>
      <c r="K235" s="69"/>
      <c r="L235" s="69"/>
      <c r="M235" s="69"/>
      <c r="N235" s="69"/>
      <c r="O235" s="69"/>
      <c r="P235" s="69"/>
      <c r="Q235" s="69"/>
      <c r="R235" s="69"/>
    </row>
    <row r="236" spans="1:18">
      <c r="A236" s="69"/>
      <c r="B236" s="69"/>
      <c r="C236" s="69"/>
      <c r="D236" s="69"/>
      <c r="E236" s="69"/>
      <c r="F236" s="69"/>
      <c r="G236" s="69"/>
      <c r="H236" s="69"/>
      <c r="I236" s="69"/>
      <c r="J236" s="69"/>
      <c r="K236" s="69"/>
      <c r="L236" s="69"/>
      <c r="M236" s="69"/>
      <c r="N236" s="69"/>
      <c r="O236" s="69"/>
      <c r="P236" s="69"/>
      <c r="Q236" s="69"/>
      <c r="R236" s="69"/>
    </row>
    <row r="237" spans="1:18">
      <c r="A237" s="69"/>
      <c r="B237" s="69"/>
      <c r="C237" s="69"/>
      <c r="D237" s="69"/>
      <c r="E237" s="69"/>
      <c r="F237" s="69"/>
      <c r="G237" s="69"/>
      <c r="H237" s="69"/>
      <c r="I237" s="69"/>
      <c r="J237" s="69"/>
      <c r="K237" s="69"/>
      <c r="L237" s="69"/>
      <c r="M237" s="69"/>
      <c r="N237" s="69"/>
      <c r="O237" s="69"/>
      <c r="P237" s="69"/>
      <c r="Q237" s="69"/>
      <c r="R237" s="69"/>
    </row>
    <row r="238" spans="1:18">
      <c r="A238" s="69"/>
      <c r="B238" s="69"/>
      <c r="C238" s="69"/>
      <c r="D238" s="69"/>
      <c r="E238" s="69"/>
      <c r="F238" s="69"/>
      <c r="G238" s="69"/>
      <c r="H238" s="69"/>
      <c r="I238" s="69"/>
      <c r="J238" s="69"/>
      <c r="K238" s="69"/>
      <c r="L238" s="69"/>
      <c r="M238" s="69"/>
      <c r="N238" s="69"/>
      <c r="O238" s="69"/>
      <c r="P238" s="69"/>
      <c r="Q238" s="69"/>
      <c r="R238" s="69"/>
    </row>
    <row r="239" spans="1:18">
      <c r="A239" s="69"/>
      <c r="B239" s="69"/>
      <c r="C239" s="69"/>
      <c r="D239" s="69"/>
      <c r="E239" s="69"/>
      <c r="F239" s="69"/>
      <c r="G239" s="69"/>
      <c r="H239" s="69"/>
      <c r="I239" s="69"/>
      <c r="J239" s="69"/>
      <c r="K239" s="69"/>
      <c r="L239" s="69"/>
      <c r="M239" s="69"/>
      <c r="N239" s="69"/>
      <c r="O239" s="69"/>
      <c r="P239" s="69"/>
      <c r="Q239" s="69"/>
      <c r="R239" s="69"/>
    </row>
    <row r="240" spans="1:18">
      <c r="A240" s="69"/>
      <c r="B240" s="69"/>
      <c r="C240" s="69"/>
      <c r="D240" s="69"/>
      <c r="E240" s="69"/>
      <c r="F240" s="69"/>
      <c r="G240" s="69"/>
      <c r="H240" s="69"/>
      <c r="I240" s="69"/>
      <c r="J240" s="69"/>
      <c r="K240" s="69"/>
      <c r="L240" s="69"/>
      <c r="M240" s="69"/>
      <c r="N240" s="69"/>
      <c r="O240" s="69"/>
      <c r="P240" s="69"/>
      <c r="Q240" s="69"/>
      <c r="R240" s="69"/>
    </row>
    <row r="241" spans="1:18">
      <c r="A241" s="69"/>
      <c r="B241" s="69"/>
      <c r="C241" s="69"/>
      <c r="D241" s="69"/>
      <c r="E241" s="69"/>
      <c r="F241" s="69"/>
      <c r="G241" s="69"/>
      <c r="H241" s="69"/>
      <c r="I241" s="69"/>
      <c r="J241" s="69"/>
      <c r="K241" s="69"/>
      <c r="L241" s="69"/>
      <c r="M241" s="69"/>
      <c r="N241" s="69"/>
      <c r="O241" s="69"/>
      <c r="P241" s="69"/>
      <c r="Q241" s="69"/>
      <c r="R241" s="69"/>
    </row>
    <row r="242" spans="1:18">
      <c r="A242" s="69"/>
      <c r="B242" s="69"/>
      <c r="C242" s="69"/>
      <c r="D242" s="69"/>
      <c r="E242" s="69"/>
      <c r="F242" s="69"/>
      <c r="G242" s="69"/>
      <c r="H242" s="69"/>
      <c r="I242" s="69"/>
      <c r="J242" s="69"/>
      <c r="K242" s="69"/>
      <c r="L242" s="69"/>
      <c r="M242" s="69"/>
      <c r="N242" s="69"/>
      <c r="O242" s="69"/>
      <c r="P242" s="69"/>
      <c r="Q242" s="69"/>
      <c r="R242" s="69"/>
    </row>
    <row r="243" spans="1:18">
      <c r="A243" s="69"/>
      <c r="B243" s="69"/>
      <c r="C243" s="69"/>
      <c r="D243" s="69"/>
      <c r="E243" s="69"/>
      <c r="F243" s="69"/>
      <c r="G243" s="69"/>
      <c r="H243" s="69"/>
      <c r="I243" s="69"/>
      <c r="J243" s="69"/>
      <c r="K243" s="69"/>
      <c r="L243" s="69"/>
      <c r="M243" s="69"/>
      <c r="N243" s="69"/>
      <c r="O243" s="69"/>
      <c r="P243" s="69"/>
      <c r="Q243" s="69"/>
      <c r="R243" s="69"/>
    </row>
    <row r="244" spans="1:18">
      <c r="A244" s="69"/>
      <c r="B244" s="69"/>
      <c r="C244" s="69"/>
      <c r="D244" s="69"/>
      <c r="E244" s="69"/>
      <c r="F244" s="69"/>
      <c r="G244" s="69"/>
      <c r="H244" s="69"/>
      <c r="I244" s="69"/>
      <c r="J244" s="69"/>
      <c r="K244" s="69"/>
      <c r="L244" s="69"/>
      <c r="M244" s="69"/>
      <c r="N244" s="69"/>
      <c r="O244" s="69"/>
      <c r="P244" s="69"/>
      <c r="Q244" s="69"/>
      <c r="R244" s="69"/>
    </row>
    <row r="245" spans="1:18">
      <c r="A245" s="69"/>
      <c r="B245" s="69"/>
      <c r="C245" s="69"/>
      <c r="D245" s="69"/>
      <c r="E245" s="69"/>
      <c r="F245" s="69"/>
      <c r="G245" s="69"/>
      <c r="H245" s="69"/>
      <c r="I245" s="69"/>
      <c r="J245" s="69"/>
      <c r="K245" s="69"/>
      <c r="L245" s="69"/>
      <c r="M245" s="69"/>
      <c r="N245" s="69"/>
      <c r="O245" s="69"/>
      <c r="P245" s="69"/>
      <c r="Q245" s="69"/>
      <c r="R245" s="69"/>
    </row>
    <row r="246" spans="1:18">
      <c r="A246" s="69"/>
      <c r="B246" s="69"/>
      <c r="C246" s="69"/>
      <c r="D246" s="69"/>
      <c r="E246" s="69"/>
      <c r="F246" s="69"/>
      <c r="G246" s="69"/>
      <c r="H246" s="69"/>
      <c r="I246" s="69"/>
      <c r="J246" s="69"/>
      <c r="K246" s="69"/>
      <c r="L246" s="69"/>
      <c r="M246" s="69"/>
      <c r="N246" s="69"/>
      <c r="O246" s="69"/>
      <c r="P246" s="69"/>
      <c r="Q246" s="69"/>
      <c r="R246" s="69"/>
    </row>
    <row r="247" spans="1:18">
      <c r="A247" s="69"/>
      <c r="B247" s="69"/>
      <c r="C247" s="69"/>
      <c r="D247" s="69"/>
      <c r="E247" s="69"/>
      <c r="F247" s="69"/>
      <c r="G247" s="69"/>
      <c r="H247" s="69"/>
      <c r="I247" s="69"/>
      <c r="J247" s="69"/>
      <c r="K247" s="69"/>
      <c r="L247" s="69"/>
      <c r="M247" s="69"/>
      <c r="N247" s="69"/>
      <c r="O247" s="69"/>
      <c r="P247" s="69"/>
      <c r="Q247" s="69"/>
      <c r="R247" s="69"/>
    </row>
    <row r="248" spans="1:18">
      <c r="A248" s="69"/>
      <c r="B248" s="69"/>
      <c r="C248" s="69"/>
      <c r="D248" s="69"/>
      <c r="E248" s="69"/>
      <c r="F248" s="69"/>
      <c r="G248" s="69"/>
      <c r="H248" s="69"/>
      <c r="I248" s="69"/>
      <c r="J248" s="69"/>
      <c r="K248" s="69"/>
      <c r="L248" s="69"/>
      <c r="M248" s="69"/>
      <c r="N248" s="69"/>
      <c r="O248" s="69"/>
      <c r="P248" s="69"/>
      <c r="Q248" s="69"/>
      <c r="R248" s="69"/>
    </row>
    <row r="249" spans="1:18">
      <c r="A249" s="69"/>
      <c r="B249" s="69"/>
      <c r="C249" s="69"/>
      <c r="D249" s="69"/>
      <c r="E249" s="69"/>
      <c r="F249" s="69"/>
      <c r="G249" s="69"/>
      <c r="H249" s="69"/>
      <c r="I249" s="69"/>
      <c r="J249" s="69"/>
      <c r="K249" s="69"/>
      <c r="L249" s="69"/>
      <c r="M249" s="69"/>
      <c r="N249" s="69"/>
      <c r="O249" s="69"/>
      <c r="P249" s="69"/>
      <c r="Q249" s="69"/>
      <c r="R249" s="69"/>
    </row>
    <row r="250" spans="1:18">
      <c r="A250" s="69"/>
      <c r="B250" s="69"/>
      <c r="C250" s="69"/>
      <c r="D250" s="69"/>
      <c r="E250" s="69"/>
      <c r="F250" s="69"/>
      <c r="G250" s="69"/>
      <c r="H250" s="69"/>
      <c r="I250" s="69"/>
      <c r="J250" s="69"/>
      <c r="K250" s="69"/>
      <c r="L250" s="69"/>
      <c r="M250" s="69"/>
      <c r="N250" s="69"/>
      <c r="O250" s="69"/>
      <c r="P250" s="69"/>
      <c r="Q250" s="69"/>
      <c r="R250" s="69"/>
    </row>
    <row r="251" spans="1:18">
      <c r="A251" s="69"/>
      <c r="B251" s="69"/>
      <c r="C251" s="69"/>
      <c r="D251" s="69"/>
      <c r="E251" s="69"/>
      <c r="F251" s="69"/>
      <c r="G251" s="69"/>
      <c r="H251" s="69"/>
      <c r="I251" s="69"/>
      <c r="J251" s="69"/>
      <c r="K251" s="69"/>
      <c r="L251" s="69"/>
      <c r="M251" s="69"/>
      <c r="N251" s="69"/>
      <c r="O251" s="69"/>
      <c r="P251" s="69"/>
      <c r="Q251" s="69"/>
      <c r="R251" s="69"/>
    </row>
    <row r="252" spans="1:18">
      <c r="A252" s="69"/>
      <c r="B252" s="69"/>
      <c r="C252" s="69"/>
      <c r="D252" s="69"/>
      <c r="E252" s="69"/>
      <c r="F252" s="69"/>
      <c r="G252" s="69"/>
      <c r="H252" s="69"/>
      <c r="I252" s="69"/>
      <c r="J252" s="69"/>
      <c r="K252" s="69"/>
      <c r="L252" s="69"/>
      <c r="M252" s="69"/>
      <c r="N252" s="69"/>
      <c r="O252" s="69"/>
      <c r="P252" s="69"/>
      <c r="Q252" s="69"/>
      <c r="R252" s="69"/>
    </row>
    <row r="253" spans="1:18">
      <c r="A253" s="69"/>
      <c r="B253" s="69"/>
      <c r="C253" s="69"/>
      <c r="D253" s="69"/>
      <c r="E253" s="69"/>
      <c r="F253" s="69"/>
      <c r="G253" s="69"/>
      <c r="H253" s="69"/>
      <c r="I253" s="69"/>
      <c r="J253" s="69"/>
      <c r="K253" s="69"/>
      <c r="L253" s="69"/>
      <c r="M253" s="69"/>
      <c r="N253" s="69"/>
      <c r="O253" s="69"/>
      <c r="P253" s="69"/>
      <c r="Q253" s="69"/>
      <c r="R253" s="69"/>
    </row>
    <row r="254" spans="1:18">
      <c r="A254" s="69"/>
      <c r="B254" s="69"/>
      <c r="C254" s="69"/>
      <c r="D254" s="69"/>
      <c r="E254" s="69"/>
      <c r="F254" s="69"/>
      <c r="G254" s="69"/>
      <c r="H254" s="69"/>
      <c r="I254" s="69"/>
      <c r="J254" s="69"/>
      <c r="K254" s="69"/>
      <c r="L254" s="69"/>
      <c r="M254" s="69"/>
      <c r="N254" s="69"/>
      <c r="O254" s="69"/>
      <c r="P254" s="69"/>
      <c r="Q254" s="69"/>
      <c r="R254" s="69"/>
    </row>
    <row r="255" spans="1:18">
      <c r="A255" s="69"/>
      <c r="B255" s="69"/>
      <c r="C255" s="69"/>
      <c r="D255" s="69"/>
      <c r="E255" s="69"/>
      <c r="F255" s="69"/>
      <c r="G255" s="69"/>
      <c r="H255" s="69"/>
      <c r="I255" s="69"/>
      <c r="J255" s="69"/>
      <c r="K255" s="69"/>
      <c r="L255" s="69"/>
      <c r="M255" s="69"/>
      <c r="N255" s="69"/>
      <c r="O255" s="69"/>
      <c r="P255" s="69"/>
      <c r="Q255" s="69"/>
      <c r="R255" s="69"/>
    </row>
    <row r="256" spans="1:18">
      <c r="A256" s="69"/>
      <c r="B256" s="69"/>
      <c r="C256" s="69"/>
      <c r="D256" s="69"/>
      <c r="E256" s="69"/>
      <c r="F256" s="69"/>
      <c r="G256" s="69"/>
      <c r="H256" s="69"/>
      <c r="I256" s="69"/>
      <c r="J256" s="69"/>
      <c r="K256" s="69"/>
      <c r="L256" s="69"/>
      <c r="M256" s="69"/>
      <c r="N256" s="69"/>
      <c r="O256" s="69"/>
      <c r="P256" s="69"/>
      <c r="Q256" s="69"/>
      <c r="R256" s="69"/>
    </row>
    <row r="257" spans="1:18">
      <c r="A257" s="69"/>
      <c r="B257" s="69"/>
      <c r="C257" s="69"/>
      <c r="D257" s="69"/>
      <c r="E257" s="69"/>
      <c r="F257" s="69"/>
      <c r="G257" s="69"/>
      <c r="H257" s="69"/>
      <c r="I257" s="69"/>
      <c r="J257" s="69"/>
      <c r="K257" s="69"/>
      <c r="L257" s="69"/>
      <c r="M257" s="69"/>
      <c r="N257" s="69"/>
      <c r="O257" s="69"/>
      <c r="P257" s="69"/>
      <c r="Q257" s="69"/>
      <c r="R257" s="69"/>
    </row>
    <row r="258" spans="1:18">
      <c r="A258" s="69"/>
      <c r="B258" s="69"/>
      <c r="C258" s="69"/>
      <c r="D258" s="69"/>
      <c r="E258" s="69"/>
      <c r="F258" s="69"/>
      <c r="G258" s="69"/>
      <c r="H258" s="69"/>
      <c r="I258" s="69"/>
      <c r="J258" s="69"/>
      <c r="K258" s="69"/>
      <c r="L258" s="69"/>
      <c r="M258" s="69"/>
      <c r="N258" s="69"/>
      <c r="O258" s="69"/>
      <c r="P258" s="69"/>
      <c r="Q258" s="69"/>
      <c r="R258" s="69"/>
    </row>
    <row r="259" spans="1:18">
      <c r="A259" s="69"/>
      <c r="B259" s="69"/>
      <c r="C259" s="69"/>
      <c r="D259" s="69"/>
      <c r="E259" s="69"/>
      <c r="F259" s="69"/>
      <c r="G259" s="69"/>
      <c r="H259" s="69"/>
      <c r="I259" s="69"/>
      <c r="J259" s="69"/>
      <c r="K259" s="69"/>
      <c r="L259" s="69"/>
      <c r="M259" s="69"/>
      <c r="N259" s="69"/>
      <c r="O259" s="69"/>
      <c r="P259" s="69"/>
      <c r="Q259" s="69"/>
      <c r="R259" s="69"/>
    </row>
    <row r="260" spans="1:18">
      <c r="A260" s="69"/>
      <c r="B260" s="69"/>
      <c r="C260" s="69"/>
      <c r="D260" s="69"/>
      <c r="E260" s="69"/>
      <c r="F260" s="69"/>
      <c r="G260" s="69"/>
      <c r="H260" s="69"/>
      <c r="I260" s="69"/>
      <c r="J260" s="69"/>
      <c r="K260" s="69"/>
      <c r="L260" s="69"/>
      <c r="M260" s="69"/>
      <c r="N260" s="69"/>
      <c r="O260" s="69"/>
      <c r="P260" s="69"/>
      <c r="Q260" s="69"/>
      <c r="R260" s="69"/>
    </row>
    <row r="261" spans="1:18">
      <c r="A261" s="69"/>
      <c r="B261" s="69"/>
      <c r="C261" s="69"/>
      <c r="D261" s="69"/>
      <c r="E261" s="69"/>
      <c r="F261" s="69"/>
      <c r="G261" s="69"/>
      <c r="H261" s="69"/>
      <c r="I261" s="69"/>
      <c r="J261" s="69"/>
      <c r="K261" s="69"/>
      <c r="L261" s="69"/>
      <c r="M261" s="69"/>
      <c r="N261" s="69"/>
      <c r="O261" s="69"/>
      <c r="P261" s="69"/>
      <c r="Q261" s="69"/>
      <c r="R261" s="69"/>
    </row>
    <row r="262" spans="1:18">
      <c r="A262" s="69"/>
      <c r="B262" s="69"/>
      <c r="C262" s="69"/>
      <c r="D262" s="69"/>
      <c r="E262" s="69"/>
      <c r="F262" s="69"/>
      <c r="G262" s="69"/>
      <c r="H262" s="69"/>
      <c r="I262" s="69"/>
      <c r="J262" s="69"/>
      <c r="K262" s="69"/>
      <c r="L262" s="69"/>
      <c r="M262" s="69"/>
      <c r="N262" s="69"/>
      <c r="O262" s="69"/>
      <c r="P262" s="69"/>
      <c r="Q262" s="69"/>
      <c r="R262" s="69"/>
    </row>
    <row r="263" spans="1:18">
      <c r="A263" s="69"/>
      <c r="B263" s="69"/>
      <c r="C263" s="69"/>
      <c r="D263" s="69"/>
      <c r="E263" s="69"/>
      <c r="F263" s="69"/>
      <c r="G263" s="69"/>
      <c r="H263" s="69"/>
      <c r="I263" s="69"/>
      <c r="J263" s="69"/>
      <c r="K263" s="69"/>
      <c r="L263" s="69"/>
      <c r="M263" s="69"/>
      <c r="N263" s="69"/>
      <c r="O263" s="69"/>
      <c r="P263" s="69"/>
      <c r="Q263" s="69"/>
      <c r="R263" s="69"/>
    </row>
    <row r="264" spans="1:18">
      <c r="A264" s="69"/>
      <c r="B264" s="69"/>
      <c r="C264" s="69"/>
      <c r="D264" s="69"/>
      <c r="E264" s="69"/>
      <c r="F264" s="69"/>
      <c r="G264" s="69"/>
      <c r="H264" s="69"/>
      <c r="I264" s="69"/>
      <c r="J264" s="69"/>
      <c r="K264" s="69"/>
      <c r="L264" s="69"/>
      <c r="M264" s="69"/>
      <c r="N264" s="69"/>
      <c r="O264" s="69"/>
      <c r="P264" s="69"/>
      <c r="Q264" s="69"/>
      <c r="R264" s="69"/>
    </row>
    <row r="265" spans="1:18">
      <c r="A265" s="69"/>
      <c r="B265" s="69"/>
      <c r="C265" s="69"/>
      <c r="D265" s="69"/>
      <c r="E265" s="69"/>
      <c r="F265" s="69"/>
      <c r="G265" s="69"/>
      <c r="H265" s="69"/>
      <c r="I265" s="69"/>
      <c r="J265" s="69"/>
      <c r="K265" s="69"/>
      <c r="L265" s="69"/>
      <c r="M265" s="69"/>
      <c r="N265" s="69"/>
      <c r="O265" s="69"/>
      <c r="P265" s="69"/>
      <c r="Q265" s="69"/>
      <c r="R265" s="69"/>
    </row>
    <row r="266" spans="1:18">
      <c r="A266" s="69"/>
      <c r="B266" s="69"/>
      <c r="C266" s="69"/>
      <c r="D266" s="69"/>
      <c r="E266" s="69"/>
      <c r="F266" s="69"/>
      <c r="G266" s="69"/>
      <c r="H266" s="69"/>
      <c r="I266" s="69"/>
      <c r="J266" s="69"/>
      <c r="K266" s="69"/>
      <c r="L266" s="69"/>
      <c r="M266" s="69"/>
      <c r="N266" s="69"/>
      <c r="O266" s="69"/>
      <c r="P266" s="69"/>
      <c r="Q266" s="69"/>
      <c r="R266" s="69"/>
    </row>
    <row r="267" spans="1:18">
      <c r="A267" s="69"/>
      <c r="B267" s="69"/>
      <c r="C267" s="69"/>
      <c r="D267" s="69"/>
      <c r="E267" s="69"/>
      <c r="F267" s="69"/>
      <c r="G267" s="69"/>
      <c r="H267" s="69"/>
      <c r="I267" s="69"/>
      <c r="J267" s="69"/>
      <c r="K267" s="69"/>
      <c r="L267" s="69"/>
      <c r="M267" s="69"/>
      <c r="N267" s="69"/>
      <c r="O267" s="69"/>
      <c r="P267" s="69"/>
      <c r="Q267" s="69"/>
      <c r="R267" s="69"/>
    </row>
    <row r="268" spans="1:18">
      <c r="A268" s="69"/>
      <c r="B268" s="69"/>
      <c r="C268" s="69"/>
      <c r="D268" s="69"/>
      <c r="E268" s="69"/>
      <c r="F268" s="69"/>
      <c r="G268" s="69"/>
      <c r="H268" s="69"/>
      <c r="I268" s="69"/>
      <c r="J268" s="69"/>
      <c r="K268" s="69"/>
      <c r="L268" s="69"/>
      <c r="M268" s="69"/>
      <c r="N268" s="69"/>
      <c r="O268" s="69"/>
      <c r="P268" s="69"/>
      <c r="Q268" s="69"/>
      <c r="R268" s="69"/>
    </row>
    <row r="269" spans="1:18">
      <c r="A269" s="69"/>
      <c r="B269" s="69"/>
      <c r="C269" s="69"/>
      <c r="D269" s="69"/>
      <c r="E269" s="69"/>
      <c r="F269" s="69"/>
      <c r="G269" s="69"/>
      <c r="H269" s="69"/>
      <c r="I269" s="69"/>
      <c r="J269" s="69"/>
      <c r="K269" s="69"/>
      <c r="L269" s="69"/>
      <c r="M269" s="69"/>
      <c r="N269" s="69"/>
      <c r="O269" s="69"/>
      <c r="P269" s="69"/>
      <c r="Q269" s="69"/>
      <c r="R269" s="69"/>
    </row>
    <row r="270" spans="1:18">
      <c r="A270" s="69"/>
      <c r="B270" s="69"/>
      <c r="C270" s="69"/>
      <c r="D270" s="69"/>
      <c r="E270" s="69"/>
      <c r="F270" s="69"/>
      <c r="G270" s="69"/>
      <c r="H270" s="69"/>
      <c r="I270" s="69"/>
      <c r="J270" s="69"/>
      <c r="K270" s="69"/>
      <c r="L270" s="69"/>
      <c r="M270" s="69"/>
      <c r="N270" s="69"/>
      <c r="O270" s="69"/>
      <c r="P270" s="69"/>
      <c r="Q270" s="69"/>
      <c r="R270" s="69"/>
    </row>
    <row r="271" spans="1:18">
      <c r="A271" s="69"/>
      <c r="B271" s="69"/>
      <c r="C271" s="69"/>
      <c r="D271" s="69"/>
      <c r="E271" s="69"/>
      <c r="F271" s="69"/>
      <c r="G271" s="69"/>
      <c r="H271" s="69"/>
      <c r="I271" s="69"/>
      <c r="J271" s="69"/>
      <c r="K271" s="69"/>
      <c r="L271" s="69"/>
      <c r="M271" s="69"/>
      <c r="N271" s="69"/>
      <c r="O271" s="69"/>
      <c r="P271" s="69"/>
      <c r="Q271" s="69"/>
      <c r="R271" s="69"/>
    </row>
    <row r="272" spans="1:18">
      <c r="A272" s="69"/>
      <c r="B272" s="69"/>
      <c r="C272" s="69"/>
      <c r="D272" s="69"/>
      <c r="E272" s="69"/>
      <c r="F272" s="69"/>
      <c r="G272" s="69"/>
      <c r="H272" s="69"/>
      <c r="I272" s="69"/>
      <c r="J272" s="69"/>
      <c r="K272" s="69"/>
      <c r="L272" s="69"/>
      <c r="M272" s="69"/>
      <c r="N272" s="69"/>
      <c r="O272" s="69"/>
      <c r="P272" s="69"/>
      <c r="Q272" s="69"/>
      <c r="R272" s="69"/>
    </row>
    <row r="273" spans="1:18">
      <c r="A273" s="69"/>
      <c r="B273" s="69"/>
      <c r="C273" s="69"/>
      <c r="D273" s="69"/>
      <c r="E273" s="69"/>
      <c r="F273" s="69"/>
      <c r="G273" s="69"/>
      <c r="H273" s="69"/>
      <c r="I273" s="69"/>
      <c r="J273" s="69"/>
      <c r="K273" s="69"/>
      <c r="L273" s="69"/>
      <c r="M273" s="69"/>
      <c r="N273" s="69"/>
      <c r="O273" s="69"/>
      <c r="P273" s="69"/>
      <c r="Q273" s="69"/>
      <c r="R273" s="69"/>
    </row>
    <row r="274" spans="1:18">
      <c r="A274" s="69"/>
      <c r="B274" s="69"/>
      <c r="C274" s="69"/>
      <c r="D274" s="69"/>
      <c r="E274" s="69"/>
      <c r="F274" s="69"/>
      <c r="G274" s="69"/>
      <c r="H274" s="69"/>
      <c r="I274" s="69"/>
      <c r="J274" s="69"/>
      <c r="K274" s="69"/>
      <c r="L274" s="69"/>
      <c r="M274" s="69"/>
      <c r="N274" s="69"/>
      <c r="O274" s="69"/>
      <c r="P274" s="69"/>
      <c r="Q274" s="69"/>
      <c r="R274" s="69"/>
    </row>
  </sheetData>
  <mergeCells count="16">
    <mergeCell ref="A1:R1"/>
    <mergeCell ref="A2:R2"/>
    <mergeCell ref="A3:C3"/>
    <mergeCell ref="I3:K3"/>
    <mergeCell ref="M3:N3"/>
    <mergeCell ref="O3:R3"/>
    <mergeCell ref="R4:R5"/>
    <mergeCell ref="R7:R12"/>
    <mergeCell ref="F4:K4"/>
    <mergeCell ref="L4:Q4"/>
    <mergeCell ref="A13:B13"/>
    <mergeCell ref="A4:A5"/>
    <mergeCell ref="B4:B5"/>
    <mergeCell ref="C4:C5"/>
    <mergeCell ref="D4:D5"/>
    <mergeCell ref="E4:E5"/>
  </mergeCells>
  <pageMargins left="0.7" right="0.7" top="0.75" bottom="0.75" header="0.3" footer="0.3"/>
  <pageSetup paperSize="9" scale="53" orientation="landscape" r:id="rId1"/>
</worksheet>
</file>

<file path=xl/worksheets/sheet7.xml><?xml version="1.0" encoding="utf-8"?>
<worksheet xmlns="http://schemas.openxmlformats.org/spreadsheetml/2006/main" xmlns:r="http://schemas.openxmlformats.org/officeDocument/2006/relationships">
  <sheetPr>
    <tabColor rgb="FF00B0F0"/>
  </sheetPr>
  <dimension ref="A1:R34"/>
  <sheetViews>
    <sheetView view="pageBreakPreview" zoomScaleSheetLayoutView="100" workbookViewId="0">
      <selection activeCell="I17" sqref="I17"/>
    </sheetView>
  </sheetViews>
  <sheetFormatPr defaultColWidth="9.140625" defaultRowHeight="15.75"/>
  <cols>
    <col min="1" max="1" width="9.140625" style="3" customWidth="1"/>
    <col min="2" max="2" width="55.28515625" style="3" customWidth="1"/>
    <col min="3" max="3" width="32.42578125" style="3" customWidth="1"/>
    <col min="4" max="4" width="28.85546875" style="3" customWidth="1"/>
    <col min="5" max="5" width="33.7109375" style="3" customWidth="1"/>
    <col min="6" max="6" width="27.42578125" style="3" customWidth="1"/>
    <col min="7" max="7" width="8.7109375" style="3" customWidth="1"/>
    <col min="8" max="16384" width="9.140625" style="3"/>
  </cols>
  <sheetData>
    <row r="1" spans="1:18" ht="21" customHeight="1">
      <c r="A1" s="337" t="s">
        <v>0</v>
      </c>
      <c r="B1" s="337"/>
      <c r="C1" s="337"/>
      <c r="D1" s="337"/>
      <c r="E1" s="337"/>
      <c r="F1" s="337"/>
      <c r="G1" s="4"/>
      <c r="H1" s="4"/>
      <c r="I1" s="4"/>
      <c r="J1" s="4"/>
      <c r="K1" s="4"/>
      <c r="L1" s="4"/>
      <c r="M1" s="4"/>
      <c r="N1" s="4"/>
      <c r="O1" s="4"/>
      <c r="P1" s="4"/>
      <c r="Q1" s="4"/>
      <c r="R1" s="4"/>
    </row>
    <row r="2" spans="1:18" ht="30" customHeight="1">
      <c r="A2" s="338" t="s">
        <v>53</v>
      </c>
      <c r="B2" s="338"/>
      <c r="C2" s="338"/>
      <c r="D2" s="338"/>
      <c r="E2" s="338"/>
      <c r="F2" s="338"/>
      <c r="G2" s="5"/>
      <c r="H2" s="5"/>
      <c r="I2" s="5"/>
      <c r="J2" s="5"/>
      <c r="K2" s="5"/>
      <c r="L2" s="5"/>
      <c r="M2" s="5"/>
      <c r="N2" s="5"/>
      <c r="O2" s="5"/>
      <c r="P2" s="5"/>
      <c r="Q2" s="5"/>
      <c r="R2" s="5"/>
    </row>
    <row r="3" spans="1:18" s="1" customFormat="1">
      <c r="A3" s="339" t="s">
        <v>54</v>
      </c>
      <c r="B3" s="340"/>
      <c r="C3" s="6"/>
      <c r="D3" s="6"/>
      <c r="E3" s="341" t="s">
        <v>108</v>
      </c>
      <c r="F3" s="341"/>
      <c r="G3" s="6"/>
      <c r="H3" s="6"/>
      <c r="I3" s="6"/>
      <c r="J3" s="6"/>
      <c r="K3" s="6"/>
      <c r="L3" s="6"/>
      <c r="M3" s="6"/>
      <c r="N3" s="6"/>
      <c r="O3" s="6"/>
      <c r="P3" s="6"/>
      <c r="Q3" s="6"/>
      <c r="R3" s="6"/>
    </row>
    <row r="4" spans="1:18" s="2" customFormat="1">
      <c r="A4" s="7">
        <v>1</v>
      </c>
      <c r="B4" s="8" t="s">
        <v>55</v>
      </c>
      <c r="C4" s="9" t="s">
        <v>56</v>
      </c>
      <c r="D4" s="10" t="s">
        <v>57</v>
      </c>
      <c r="E4" s="9" t="s">
        <v>58</v>
      </c>
      <c r="F4" s="9" t="s">
        <v>59</v>
      </c>
      <c r="G4" s="11"/>
      <c r="H4" s="11"/>
      <c r="I4" s="11"/>
      <c r="J4" s="11"/>
      <c r="K4" s="11"/>
      <c r="L4" s="11"/>
      <c r="M4" s="11"/>
      <c r="N4" s="11"/>
      <c r="O4" s="11"/>
      <c r="P4" s="11"/>
      <c r="Q4" s="11"/>
    </row>
    <row r="5" spans="1:18" s="2" customFormat="1" ht="15.75" customHeight="1">
      <c r="A5" s="7" t="s">
        <v>60</v>
      </c>
      <c r="B5" s="12" t="s">
        <v>61</v>
      </c>
      <c r="C5" s="13" t="s">
        <v>63</v>
      </c>
      <c r="D5" s="14" t="s">
        <v>62</v>
      </c>
      <c r="E5" s="15" t="s">
        <v>62</v>
      </c>
      <c r="F5" s="16" t="s">
        <v>63</v>
      </c>
      <c r="G5" s="11"/>
      <c r="H5" s="11"/>
      <c r="I5" s="11"/>
      <c r="J5" s="11"/>
      <c r="K5" s="11"/>
      <c r="L5" s="11"/>
      <c r="M5" s="11"/>
      <c r="N5" s="11"/>
      <c r="O5" s="11"/>
      <c r="P5" s="11"/>
      <c r="Q5" s="11"/>
    </row>
    <row r="6" spans="1:18" s="2" customFormat="1" ht="15.75" customHeight="1">
      <c r="A6" s="7" t="s">
        <v>64</v>
      </c>
      <c r="B6" s="12" t="s">
        <v>65</v>
      </c>
      <c r="C6" s="13" t="s">
        <v>63</v>
      </c>
      <c r="D6" s="14" t="s">
        <v>62</v>
      </c>
      <c r="E6" s="15" t="s">
        <v>62</v>
      </c>
      <c r="F6" s="16" t="s">
        <v>63</v>
      </c>
      <c r="G6" s="11"/>
      <c r="H6" s="11"/>
      <c r="I6" s="11"/>
      <c r="J6" s="11"/>
      <c r="K6" s="11"/>
      <c r="L6" s="11"/>
      <c r="M6" s="11"/>
      <c r="N6" s="11"/>
      <c r="O6" s="11"/>
      <c r="P6" s="11"/>
      <c r="Q6" s="11"/>
    </row>
    <row r="7" spans="1:18" s="2" customFormat="1" ht="15.75" customHeight="1">
      <c r="A7" s="7" t="s">
        <v>66</v>
      </c>
      <c r="B7" s="12" t="s">
        <v>67</v>
      </c>
      <c r="C7" s="13" t="s">
        <v>63</v>
      </c>
      <c r="D7" s="14" t="s">
        <v>62</v>
      </c>
      <c r="E7" s="15" t="s">
        <v>62</v>
      </c>
      <c r="F7" s="16" t="s">
        <v>63</v>
      </c>
      <c r="G7" s="11"/>
      <c r="H7" s="11"/>
      <c r="I7" s="11"/>
      <c r="J7" s="11"/>
      <c r="K7" s="11"/>
      <c r="L7" s="11"/>
      <c r="M7" s="11"/>
      <c r="N7" s="11"/>
      <c r="O7" s="11"/>
      <c r="P7" s="11"/>
      <c r="Q7" s="11"/>
    </row>
    <row r="8" spans="1:18" s="2" customFormat="1" ht="15.75" customHeight="1">
      <c r="A8" s="7" t="s">
        <v>68</v>
      </c>
      <c r="B8" s="8" t="s">
        <v>69</v>
      </c>
      <c r="C8" s="13" t="s">
        <v>63</v>
      </c>
      <c r="D8" s="14" t="s">
        <v>62</v>
      </c>
      <c r="E8" s="15" t="s">
        <v>62</v>
      </c>
      <c r="F8" s="16" t="s">
        <v>63</v>
      </c>
      <c r="G8" s="11"/>
      <c r="H8" s="11"/>
      <c r="I8" s="11"/>
      <c r="J8" s="11"/>
      <c r="K8" s="11"/>
      <c r="L8" s="11"/>
      <c r="M8" s="11"/>
      <c r="N8" s="11"/>
      <c r="O8" s="11"/>
      <c r="P8" s="11"/>
      <c r="Q8" s="11"/>
    </row>
    <row r="9" spans="1:18" s="2" customFormat="1" ht="15.75" customHeight="1">
      <c r="A9" s="17" t="s">
        <v>70</v>
      </c>
      <c r="B9" s="18" t="s">
        <v>71</v>
      </c>
      <c r="C9" s="13" t="s">
        <v>63</v>
      </c>
      <c r="D9" s="14" t="s">
        <v>62</v>
      </c>
      <c r="E9" s="15" t="s">
        <v>62</v>
      </c>
      <c r="F9" s="16" t="s">
        <v>63</v>
      </c>
      <c r="G9" s="11"/>
      <c r="H9" s="11"/>
      <c r="I9" s="11"/>
      <c r="J9" s="11"/>
      <c r="K9" s="11"/>
      <c r="L9" s="11"/>
      <c r="M9" s="11"/>
      <c r="N9" s="11"/>
      <c r="O9" s="11"/>
      <c r="P9" s="11"/>
      <c r="Q9" s="11"/>
    </row>
    <row r="10" spans="1:18" s="2" customFormat="1" ht="15.75" customHeight="1">
      <c r="A10" s="17" t="s">
        <v>72</v>
      </c>
      <c r="B10" s="18" t="s">
        <v>73</v>
      </c>
      <c r="C10" s="13" t="s">
        <v>63</v>
      </c>
      <c r="D10" s="14" t="s">
        <v>62</v>
      </c>
      <c r="E10" s="15" t="s">
        <v>62</v>
      </c>
      <c r="F10" s="16" t="s">
        <v>63</v>
      </c>
      <c r="G10" s="11"/>
      <c r="H10" s="11"/>
      <c r="I10" s="11"/>
      <c r="J10" s="11"/>
      <c r="K10" s="11"/>
      <c r="L10" s="11"/>
      <c r="M10" s="11"/>
      <c r="N10" s="11"/>
      <c r="O10" s="11"/>
      <c r="P10" s="11"/>
      <c r="Q10" s="11"/>
    </row>
    <row r="11" spans="1:18" s="2" customFormat="1" ht="15.75" customHeight="1">
      <c r="A11" s="7">
        <v>2</v>
      </c>
      <c r="B11" s="18" t="s">
        <v>74</v>
      </c>
      <c r="C11" s="13" t="s">
        <v>75</v>
      </c>
      <c r="D11" s="14" t="s">
        <v>76</v>
      </c>
      <c r="E11" s="15" t="s">
        <v>75</v>
      </c>
      <c r="F11" s="16" t="s">
        <v>75</v>
      </c>
      <c r="G11" s="11"/>
      <c r="H11" s="11"/>
      <c r="I11" s="11"/>
      <c r="J11" s="11"/>
      <c r="K11" s="11"/>
      <c r="L11" s="11"/>
      <c r="M11" s="11"/>
      <c r="N11" s="11"/>
      <c r="O11" s="11"/>
      <c r="P11" s="11"/>
      <c r="Q11" s="11"/>
    </row>
    <row r="12" spans="1:18" s="2" customFormat="1" ht="15.75" customHeight="1">
      <c r="A12" s="19"/>
      <c r="B12" s="18" t="s">
        <v>77</v>
      </c>
      <c r="C12" s="13"/>
      <c r="D12" s="14" t="s">
        <v>78</v>
      </c>
      <c r="E12" s="15"/>
      <c r="F12" s="16"/>
      <c r="G12" s="11"/>
      <c r="H12" s="11"/>
      <c r="I12" s="11"/>
      <c r="J12" s="11"/>
      <c r="K12" s="11"/>
      <c r="L12" s="11"/>
      <c r="M12" s="11"/>
      <c r="N12" s="11"/>
      <c r="O12" s="11"/>
      <c r="P12" s="11"/>
      <c r="Q12" s="11"/>
    </row>
    <row r="13" spans="1:18" s="2" customFormat="1" ht="15.75" customHeight="1">
      <c r="A13" s="7">
        <v>3</v>
      </c>
      <c r="B13" s="18" t="s">
        <v>79</v>
      </c>
      <c r="C13" s="13"/>
      <c r="D13" s="14" t="s">
        <v>78</v>
      </c>
      <c r="E13" s="148"/>
      <c r="F13" s="16"/>
      <c r="G13" s="11"/>
      <c r="H13" s="11"/>
      <c r="I13" s="11"/>
      <c r="J13" s="11"/>
      <c r="K13" s="11"/>
      <c r="L13" s="11"/>
      <c r="M13" s="11"/>
      <c r="N13" s="11"/>
      <c r="O13" s="11"/>
      <c r="P13" s="11"/>
      <c r="Q13" s="11"/>
    </row>
    <row r="14" spans="1:18" s="2" customFormat="1" ht="33.75" customHeight="1">
      <c r="A14" s="7"/>
      <c r="B14" s="18" t="s">
        <v>80</v>
      </c>
      <c r="C14" s="20" t="s">
        <v>81</v>
      </c>
      <c r="D14" s="14" t="s">
        <v>82</v>
      </c>
      <c r="E14" s="15"/>
      <c r="F14" s="16"/>
      <c r="G14" s="11"/>
      <c r="H14" s="11"/>
      <c r="I14" s="11"/>
      <c r="J14" s="11"/>
      <c r="K14" s="11"/>
      <c r="L14" s="11"/>
      <c r="M14" s="11"/>
      <c r="N14" s="11"/>
      <c r="O14" s="11"/>
      <c r="P14" s="11"/>
      <c r="Q14" s="11"/>
    </row>
    <row r="15" spans="1:18" s="2" customFormat="1" ht="76.5" customHeight="1">
      <c r="A15" s="7">
        <v>4</v>
      </c>
      <c r="B15" s="18" t="s">
        <v>83</v>
      </c>
      <c r="C15" s="13" t="s">
        <v>63</v>
      </c>
      <c r="D15" s="14" t="s">
        <v>82</v>
      </c>
      <c r="E15" s="148" t="s">
        <v>96</v>
      </c>
      <c r="F15" s="273" t="s">
        <v>110</v>
      </c>
      <c r="G15" s="11"/>
      <c r="H15" s="11"/>
      <c r="I15" s="11"/>
      <c r="J15" s="11"/>
      <c r="K15" s="11"/>
      <c r="L15" s="11"/>
      <c r="M15" s="11"/>
      <c r="N15" s="11"/>
      <c r="O15" s="11"/>
      <c r="P15" s="11"/>
      <c r="Q15" s="11"/>
    </row>
    <row r="16" spans="1:18" s="2" customFormat="1" ht="23.25" customHeight="1">
      <c r="A16" s="7"/>
      <c r="B16" s="18" t="s">
        <v>84</v>
      </c>
      <c r="C16" s="13"/>
      <c r="D16" s="14" t="s">
        <v>82</v>
      </c>
      <c r="E16" s="21"/>
      <c r="F16" s="16"/>
      <c r="G16" s="11"/>
      <c r="H16" s="11"/>
      <c r="I16" s="11"/>
      <c r="J16" s="11"/>
      <c r="K16" s="11"/>
      <c r="L16" s="11"/>
      <c r="M16" s="11"/>
      <c r="N16" s="11"/>
      <c r="O16" s="11"/>
      <c r="P16" s="11"/>
      <c r="Q16" s="11"/>
    </row>
    <row r="17" spans="1:17" s="2" customFormat="1" ht="409.5">
      <c r="A17" s="22">
        <v>5</v>
      </c>
      <c r="B17" s="23" t="s">
        <v>85</v>
      </c>
      <c r="C17" s="229" t="s">
        <v>94</v>
      </c>
      <c r="D17" s="14" t="s">
        <v>82</v>
      </c>
      <c r="E17" s="267" t="s">
        <v>95</v>
      </c>
      <c r="F17" s="25"/>
      <c r="G17" s="11"/>
      <c r="H17" s="11"/>
      <c r="I17" s="11"/>
      <c r="J17" s="11"/>
      <c r="K17" s="11"/>
      <c r="L17" s="11"/>
      <c r="M17" s="11"/>
      <c r="N17" s="11"/>
      <c r="O17" s="11"/>
      <c r="P17" s="11"/>
      <c r="Q17" s="11"/>
    </row>
    <row r="18" spans="1:17" s="2" customFormat="1">
      <c r="A18" s="26"/>
      <c r="B18" s="27"/>
      <c r="C18" s="28"/>
      <c r="D18" s="28"/>
      <c r="E18" s="24"/>
      <c r="F18" s="28"/>
      <c r="G18" s="11"/>
      <c r="H18" s="11"/>
      <c r="I18" s="11"/>
      <c r="J18" s="11"/>
      <c r="K18" s="11"/>
      <c r="L18" s="11"/>
      <c r="M18" s="11"/>
      <c r="N18" s="11"/>
      <c r="O18" s="11"/>
      <c r="P18" s="11"/>
      <c r="Q18" s="11"/>
    </row>
    <row r="19" spans="1:17">
      <c r="A19" s="29"/>
      <c r="B19" s="30"/>
      <c r="C19" s="31"/>
      <c r="D19" s="31"/>
      <c r="E19" s="32"/>
      <c r="F19" s="31"/>
      <c r="H19" s="33"/>
      <c r="I19" s="33"/>
      <c r="J19" s="33"/>
      <c r="K19" s="33"/>
      <c r="L19" s="33"/>
      <c r="M19" s="33"/>
      <c r="N19" s="33"/>
      <c r="O19" s="33"/>
      <c r="P19" s="33"/>
      <c r="Q19" s="33"/>
    </row>
    <row r="20" spans="1:17">
      <c r="A20" s="29"/>
      <c r="B20" s="30"/>
      <c r="C20" s="31"/>
      <c r="D20" s="31"/>
      <c r="E20" s="32"/>
      <c r="F20" s="31"/>
      <c r="G20" s="33"/>
      <c r="H20" s="33"/>
      <c r="I20" s="33"/>
      <c r="J20" s="33"/>
      <c r="K20" s="33"/>
      <c r="L20" s="33"/>
      <c r="M20" s="33"/>
      <c r="N20" s="33"/>
      <c r="O20" s="33"/>
      <c r="P20" s="33"/>
      <c r="Q20" s="33"/>
    </row>
    <row r="21" spans="1:17">
      <c r="A21" s="29"/>
      <c r="B21" s="30"/>
      <c r="C21" s="31"/>
      <c r="D21" s="31"/>
      <c r="E21" s="32"/>
      <c r="F21" s="31"/>
      <c r="G21" s="33"/>
      <c r="H21" s="33"/>
      <c r="I21" s="33"/>
      <c r="J21" s="33"/>
      <c r="K21" s="33"/>
      <c r="L21" s="33"/>
      <c r="M21" s="33"/>
      <c r="N21" s="33"/>
      <c r="O21" s="33"/>
      <c r="P21" s="33"/>
      <c r="Q21" s="33"/>
    </row>
    <row r="22" spans="1:17">
      <c r="A22" s="29"/>
      <c r="B22" s="30"/>
      <c r="C22" s="31"/>
      <c r="D22" s="31"/>
      <c r="E22" s="32"/>
      <c r="F22" s="31"/>
      <c r="G22" s="33"/>
      <c r="H22" s="33"/>
      <c r="I22" s="33"/>
      <c r="J22" s="33"/>
      <c r="K22" s="33"/>
      <c r="L22" s="33"/>
      <c r="M22" s="33"/>
      <c r="N22" s="33"/>
      <c r="O22" s="33"/>
      <c r="P22" s="33"/>
      <c r="Q22" s="33"/>
    </row>
    <row r="23" spans="1:17">
      <c r="A23" s="29"/>
      <c r="B23" s="34"/>
      <c r="C23" s="35"/>
      <c r="D23" s="35"/>
      <c r="E23" s="36"/>
      <c r="F23" s="35"/>
    </row>
    <row r="24" spans="1:17">
      <c r="A24" s="29"/>
      <c r="B24" s="34"/>
      <c r="C24" s="35"/>
      <c r="D24" s="35"/>
      <c r="E24" s="36"/>
      <c r="F24" s="37"/>
    </row>
    <row r="25" spans="1:17">
      <c r="A25" s="29"/>
      <c r="B25" s="34"/>
      <c r="C25" s="35"/>
      <c r="D25" s="35"/>
      <c r="E25" s="36"/>
      <c r="F25" s="35"/>
    </row>
    <row r="26" spans="1:17">
      <c r="A26" s="29"/>
      <c r="B26" s="34"/>
      <c r="C26" s="35"/>
      <c r="D26" s="35"/>
      <c r="E26" s="36"/>
      <c r="F26" s="35"/>
    </row>
    <row r="27" spans="1:17">
      <c r="A27" s="29"/>
      <c r="B27" s="34"/>
      <c r="C27" s="38"/>
      <c r="D27" s="35"/>
      <c r="E27" s="36"/>
      <c r="F27" s="35"/>
    </row>
    <row r="28" spans="1:17">
      <c r="A28" s="29"/>
      <c r="B28" s="34"/>
      <c r="C28" s="35"/>
      <c r="D28" s="35"/>
      <c r="E28" s="36"/>
      <c r="F28" s="35"/>
    </row>
    <row r="29" spans="1:17">
      <c r="A29" s="29"/>
      <c r="B29" s="34"/>
      <c r="C29" s="35"/>
      <c r="D29" s="35"/>
      <c r="E29" s="36"/>
      <c r="F29" s="35"/>
    </row>
    <row r="30" spans="1:17">
      <c r="A30" s="29"/>
      <c r="B30" s="34"/>
      <c r="C30" s="35"/>
      <c r="D30" s="35"/>
      <c r="E30" s="36"/>
      <c r="F30" s="35"/>
    </row>
    <row r="31" spans="1:17">
      <c r="A31" s="29"/>
      <c r="B31" s="34"/>
      <c r="C31" s="35"/>
      <c r="D31" s="35"/>
      <c r="E31" s="36"/>
      <c r="F31" s="35"/>
    </row>
    <row r="32" spans="1:17">
      <c r="A32" s="29"/>
      <c r="B32" s="34"/>
      <c r="C32" s="35"/>
      <c r="D32" s="35"/>
      <c r="E32" s="36"/>
      <c r="F32" s="35"/>
    </row>
    <row r="33" spans="1:6">
      <c r="A33" s="29"/>
      <c r="B33" s="34"/>
      <c r="C33" s="35"/>
      <c r="D33" s="35"/>
      <c r="E33" s="36"/>
      <c r="F33" s="35"/>
    </row>
    <row r="34" spans="1:6">
      <c r="E34" s="36"/>
    </row>
  </sheetData>
  <mergeCells count="4">
    <mergeCell ref="A1:F1"/>
    <mergeCell ref="A2:F2"/>
    <mergeCell ref="A3:B3"/>
    <mergeCell ref="E3:F3"/>
  </mergeCells>
  <pageMargins left="0.70866141732283505" right="0.43307086614173201" top="0.74803149606299202" bottom="0.74803149606299202" header="0.31496062992126" footer="0.31496062992126"/>
  <pageSetup paperSize="9" scale="71" orientation="landscape" r:id="rId1"/>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Major Wheat Sowing report</vt:lpstr>
      <vt:lpstr>Other States</vt:lpstr>
      <vt:lpstr>Haryana</vt:lpstr>
      <vt:lpstr>Himachal Pradesh</vt:lpstr>
      <vt:lpstr>Jammu &amp; Kashmir</vt:lpstr>
      <vt:lpstr>Punjab </vt:lpstr>
      <vt:lpstr>input supply</vt:lpstr>
      <vt:lpstr>'Major Wheat Sowing report'!Print_Area</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chaudhary</dc:creator>
  <cp:lastModifiedBy>Sanjay Kumar</cp:lastModifiedBy>
  <cp:lastPrinted>2023-02-03T05:22:34Z</cp:lastPrinted>
  <dcterms:created xsi:type="dcterms:W3CDTF">2001-12-31T19:48:00Z</dcterms:created>
  <dcterms:modified xsi:type="dcterms:W3CDTF">2023-02-03T05:23:11Z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453128D1267A4A2095FA3AC4254F2F72</vt:lpwstr>
  </property>
  <property fmtid="{D5CDD505-2E9C-101B-9397-08002B2CF9AE}" pid="3" name="KSOProductBuildVer">
    <vt:lpwstr>1033-11.2.0.11417</vt:lpwstr>
  </property>
</Properties>
</file>