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5" activeTab="0"/>
  </bookViews>
  <sheets>
    <sheet name="WWWR" sheetId="1" r:id="rId1"/>
    <sheet name="Sheet1" sheetId="2" r:id="rId2"/>
  </sheets>
  <definedNames>
    <definedName name="_xlnm.Print_Area" localSheetId="0">'WWWR'!$D$1:$I$42</definedName>
  </definedNames>
  <calcPr fullCalcOnLoad="1"/>
</workbook>
</file>

<file path=xl/sharedStrings.xml><?xml version="1.0" encoding="utf-8"?>
<sst xmlns="http://schemas.openxmlformats.org/spreadsheetml/2006/main" count="61" uniqueCount="51">
  <si>
    <t>Area Sown</t>
  </si>
  <si>
    <t>Jute &amp; Mesta</t>
  </si>
  <si>
    <t>Crop</t>
  </si>
  <si>
    <t>Sugarcane</t>
  </si>
  <si>
    <t>Cotton</t>
  </si>
  <si>
    <t>Total</t>
  </si>
  <si>
    <t>Rice</t>
  </si>
  <si>
    <t>Pulses</t>
  </si>
  <si>
    <t>a</t>
  </si>
  <si>
    <t>Arhar</t>
  </si>
  <si>
    <t>Urdbean</t>
  </si>
  <si>
    <t>Moongbean</t>
  </si>
  <si>
    <t>b</t>
  </si>
  <si>
    <t>c</t>
  </si>
  <si>
    <t>Other pulses</t>
  </si>
  <si>
    <t>d</t>
  </si>
  <si>
    <t>Oilseeds</t>
  </si>
  <si>
    <t>Groundnut</t>
  </si>
  <si>
    <t>Soybean</t>
  </si>
  <si>
    <t>Sunflower</t>
  </si>
  <si>
    <t>Sesamum</t>
  </si>
  <si>
    <t>Castor</t>
  </si>
  <si>
    <t>Jowar</t>
  </si>
  <si>
    <t>Bajra</t>
  </si>
  <si>
    <t>Ragi</t>
  </si>
  <si>
    <t>Maize</t>
  </si>
  <si>
    <t>Small millets</t>
  </si>
  <si>
    <t>e</t>
  </si>
  <si>
    <t>Kulthi</t>
  </si>
  <si>
    <t>Niger</t>
  </si>
  <si>
    <t>f</t>
  </si>
  <si>
    <t xml:space="preserve">    Area:  In lakh hactare</t>
  </si>
  <si>
    <t>All figures are tentative and eye estimated by the States. Figures are rounded off to two digits. *Normal Area-  DES Avg. : 2010-2011 to 2014-2015).</t>
  </si>
  <si>
    <t>Normal Area (DES)</t>
  </si>
  <si>
    <t xml:space="preserve"> </t>
  </si>
  <si>
    <t>S.
No.</t>
  </si>
  <si>
    <t>Coarse-cum-Nutri cereals</t>
  </si>
  <si>
    <t>g</t>
  </si>
  <si>
    <t>Other Oilseeds</t>
  </si>
  <si>
    <r>
      <t xml:space="preserve">Cotton: </t>
    </r>
    <r>
      <rPr>
        <i/>
        <sz val="34"/>
        <color indexed="8"/>
        <rFont val="Times New Roman"/>
        <family val="1"/>
      </rPr>
      <t xml:space="preserve">About </t>
    </r>
    <r>
      <rPr>
        <b/>
        <i/>
        <sz val="34"/>
        <color indexed="8"/>
        <rFont val="Times New Roman"/>
        <family val="1"/>
      </rPr>
      <t>5.43 lakh ha</t>
    </r>
    <r>
      <rPr>
        <i/>
        <sz val="34"/>
        <color indexed="8"/>
        <rFont val="Times New Roman"/>
        <family val="1"/>
      </rPr>
      <t xml:space="preserve">  area coverage under Cotton has been reported against the normal of corresponding week</t>
    </r>
    <r>
      <rPr>
        <b/>
        <i/>
        <sz val="34"/>
        <color indexed="8"/>
        <rFont val="Times New Roman"/>
        <family val="1"/>
      </rPr>
      <t xml:space="preserve"> (0.73 lakh ha)</t>
    </r>
    <r>
      <rPr>
        <i/>
        <sz val="34"/>
        <color indexed="8"/>
        <rFont val="Times New Roman"/>
        <family val="1"/>
      </rPr>
      <t xml:space="preserve">. Thus </t>
    </r>
    <r>
      <rPr>
        <b/>
        <i/>
        <sz val="34"/>
        <color indexed="8"/>
        <rFont val="Times New Roman"/>
        <family val="1"/>
      </rPr>
      <t>4.70 lakh ha</t>
    </r>
    <r>
      <rPr>
        <i/>
        <sz val="34"/>
        <color indexed="8"/>
        <rFont val="Times New Roman"/>
        <family val="1"/>
      </rPr>
      <t xml:space="preserve"> </t>
    </r>
    <r>
      <rPr>
        <b/>
        <i/>
        <sz val="34"/>
        <color indexed="8"/>
        <rFont val="Times New Roman"/>
        <family val="1"/>
      </rPr>
      <t>more area</t>
    </r>
    <r>
      <rPr>
        <i/>
        <sz val="34"/>
        <color indexed="8"/>
        <rFont val="Times New Roman"/>
        <family val="1"/>
      </rPr>
      <t xml:space="preserve"> has been covered compared to normal of corresponding week. The area coverage has been reported mainly from the States of Haryana (3.15 lakh ha), Punjab (1.60 lakh ha), Karnataka (0.24 lakh ha), Rajasthan (0.14 lakh ha) and Tamil Nadu (0.02 lakh ha).</t>
    </r>
  </si>
  <si>
    <t>Government of India 
Ministry of Agriculture &amp; Farmers Welfare 
Department of Agriculture &amp; Farmers Welfare
Crops &amp; Post Harvest Management of Foodgrains Division</t>
  </si>
  <si>
    <t>Increase(+)/ Decrease(-) over 2022</t>
  </si>
  <si>
    <t>.</t>
  </si>
  <si>
    <t>Final area coverage under Kharif crops as on 30.09.2022</t>
  </si>
  <si>
    <r>
      <rPr>
        <b/>
        <sz val="32"/>
        <color indexed="8"/>
        <rFont val="Times New Roman"/>
        <family val="1"/>
      </rPr>
      <t>Jute &amp; Mesta:</t>
    </r>
    <r>
      <rPr>
        <sz val="32"/>
        <color indexed="8"/>
        <rFont val="Times New Roman"/>
        <family val="1"/>
      </rPr>
      <t xml:space="preserve"> About</t>
    </r>
    <r>
      <rPr>
        <b/>
        <sz val="32"/>
        <color indexed="8"/>
        <rFont val="Times New Roman"/>
        <family val="1"/>
      </rPr>
      <t xml:space="preserve"> 6.96 lakh ha area</t>
    </r>
    <r>
      <rPr>
        <sz val="32"/>
        <color indexed="8"/>
        <rFont val="Times New Roman"/>
        <family val="1"/>
      </rPr>
      <t xml:space="preserve"> coverage under Jute &amp; Mesta has been reported compared to corresponding period of last year </t>
    </r>
    <r>
      <rPr>
        <b/>
        <sz val="32"/>
        <color indexed="8"/>
        <rFont val="Times New Roman"/>
        <family val="1"/>
      </rPr>
      <t>(6.97 lakh ha)</t>
    </r>
    <r>
      <rPr>
        <sz val="32"/>
        <color indexed="8"/>
        <rFont val="Times New Roman"/>
        <family val="1"/>
      </rPr>
      <t xml:space="preserve">. Thus </t>
    </r>
    <r>
      <rPr>
        <b/>
        <sz val="32"/>
        <color indexed="8"/>
        <rFont val="Times New Roman"/>
        <family val="1"/>
      </rPr>
      <t xml:space="preserve">0.01 lakh ha less area </t>
    </r>
    <r>
      <rPr>
        <sz val="32"/>
        <color indexed="8"/>
        <rFont val="Times New Roman"/>
        <family val="1"/>
      </rPr>
      <t xml:space="preserve">has been covered compared to last year. </t>
    </r>
    <r>
      <rPr>
        <b/>
        <sz val="32"/>
        <color indexed="8"/>
        <rFont val="Times New Roman"/>
        <family val="1"/>
      </rPr>
      <t>Higher area</t>
    </r>
    <r>
      <rPr>
        <sz val="32"/>
        <color indexed="8"/>
        <rFont val="Times New Roman"/>
        <family val="1"/>
      </rPr>
      <t xml:space="preserve"> is reported from the State of  Bihar (0.14 lakh ha). </t>
    </r>
    <r>
      <rPr>
        <b/>
        <sz val="32"/>
        <color indexed="8"/>
        <rFont val="Times New Roman"/>
        <family val="1"/>
      </rPr>
      <t>Less area</t>
    </r>
    <r>
      <rPr>
        <sz val="32"/>
        <color indexed="8"/>
        <rFont val="Times New Roman"/>
        <family val="1"/>
      </rPr>
      <t xml:space="preserve"> is reported from the States of Assam (0.11 lakh ha), West Bengal (0.03 lakh ha), Andhra Pradesh (0.01 lakh ha) and Meghalaya (0.01 lakh ha).</t>
    </r>
  </si>
  <si>
    <r>
      <rPr>
        <b/>
        <sz val="32"/>
        <color indexed="8"/>
        <rFont val="Times New Roman"/>
        <family val="1"/>
      </rPr>
      <t>Coarse-cum-Nutri cereals:</t>
    </r>
    <r>
      <rPr>
        <sz val="32"/>
        <color indexed="8"/>
        <rFont val="Times New Roman"/>
        <family val="1"/>
      </rPr>
      <t xml:space="preserve"> About</t>
    </r>
    <r>
      <rPr>
        <b/>
        <sz val="32"/>
        <color indexed="8"/>
        <rFont val="Times New Roman"/>
        <family val="1"/>
      </rPr>
      <t xml:space="preserve"> 183.89 lakh ha</t>
    </r>
    <r>
      <rPr>
        <sz val="32"/>
        <color indexed="8"/>
        <rFont val="Times New Roman"/>
        <family val="1"/>
      </rPr>
      <t xml:space="preserve"> </t>
    </r>
    <r>
      <rPr>
        <b/>
        <sz val="32"/>
        <color indexed="8"/>
        <rFont val="Times New Roman"/>
        <family val="1"/>
      </rPr>
      <t>area</t>
    </r>
    <r>
      <rPr>
        <sz val="32"/>
        <color indexed="8"/>
        <rFont val="Times New Roman"/>
        <family val="1"/>
      </rPr>
      <t xml:space="preserve"> coverage under coarse cereals has been reported compared to corresponding period of last year </t>
    </r>
    <r>
      <rPr>
        <b/>
        <sz val="32"/>
        <color indexed="8"/>
        <rFont val="Times New Roman"/>
        <family val="1"/>
      </rPr>
      <t>(175.15 lakh ha)</t>
    </r>
    <r>
      <rPr>
        <sz val="32"/>
        <color indexed="8"/>
        <rFont val="Times New Roman"/>
        <family val="1"/>
      </rPr>
      <t>. Thus</t>
    </r>
    <r>
      <rPr>
        <b/>
        <sz val="32"/>
        <color indexed="8"/>
        <rFont val="Times New Roman"/>
        <family val="1"/>
      </rPr>
      <t xml:space="preserve"> 8.75 lakh ha more area</t>
    </r>
    <r>
      <rPr>
        <sz val="32"/>
        <color indexed="8"/>
        <rFont val="Times New Roman"/>
        <family val="1"/>
      </rPr>
      <t xml:space="preserve"> has been covered compared to last year.</t>
    </r>
    <r>
      <rPr>
        <b/>
        <sz val="32"/>
        <color indexed="8"/>
        <rFont val="Times New Roman"/>
        <family val="1"/>
      </rPr>
      <t xml:space="preserve"> Higher area</t>
    </r>
    <r>
      <rPr>
        <sz val="32"/>
        <color indexed="8"/>
        <rFont val="Times New Roman"/>
        <family val="1"/>
      </rPr>
      <t xml:space="preserve"> is reported from the States of Rajasthan (8.27 lakh ha), Madhya Pradesh (0.78 lakh ha), Haryana (0.60 lakh ha), Chhattisgarh (0.59 lakh ha), Telangana (0.58 lakh ha), Uttar Pradesh (0.37 lakh ha), Odisha (0.30 lakh ha), Himachal Pradesh (0.14 lakh ha), Tamil Nadu (0.07 lakh ha), Arunachal Pradesh (0.07 lakh ha), Gujarat (0.07 lakh ha), Andhra Pradesh (0.04 lakh ha), Uttarakhand (0.03 lakh ha), Punjab (0.02 lakh ha) and West Bengal (0.01 lakh ha). </t>
    </r>
    <r>
      <rPr>
        <b/>
        <sz val="32"/>
        <color indexed="8"/>
        <rFont val="Times New Roman"/>
        <family val="1"/>
      </rPr>
      <t xml:space="preserve">Less area </t>
    </r>
    <r>
      <rPr>
        <sz val="32"/>
        <color indexed="8"/>
        <rFont val="Times New Roman"/>
        <family val="1"/>
      </rPr>
      <t>is reported from the States of  Maharashtra (1.70 lakh ha), Jharkhand (0.68 lakh ha), Bihar (0.51 lakh ha), Karnataka (0.23 lakh ha) and Jammu &amp; Kashmir (0.08 lakh ha).</t>
    </r>
  </si>
  <si>
    <r>
      <rPr>
        <b/>
        <sz val="32"/>
        <color indexed="8"/>
        <rFont val="Times New Roman"/>
        <family val="1"/>
      </rPr>
      <t>Oilseeds:</t>
    </r>
    <r>
      <rPr>
        <sz val="32"/>
        <color indexed="8"/>
        <rFont val="Times New Roman"/>
        <family val="1"/>
      </rPr>
      <t xml:space="preserve"> About </t>
    </r>
    <r>
      <rPr>
        <b/>
        <sz val="32"/>
        <color indexed="8"/>
        <rFont val="Times New Roman"/>
        <family val="1"/>
      </rPr>
      <t>192.14 lakh ha</t>
    </r>
    <r>
      <rPr>
        <sz val="32"/>
        <color indexed="8"/>
        <rFont val="Times New Roman"/>
        <family val="1"/>
      </rPr>
      <t xml:space="preserve"> </t>
    </r>
    <r>
      <rPr>
        <b/>
        <sz val="32"/>
        <color indexed="8"/>
        <rFont val="Times New Roman"/>
        <family val="1"/>
      </rPr>
      <t xml:space="preserve">area </t>
    </r>
    <r>
      <rPr>
        <sz val="32"/>
        <color indexed="8"/>
        <rFont val="Times New Roman"/>
        <family val="1"/>
      </rPr>
      <t xml:space="preserve">coverage under oilseeds has been reported compared to corresponding period of last year </t>
    </r>
    <r>
      <rPr>
        <b/>
        <sz val="32"/>
        <color indexed="8"/>
        <rFont val="Times New Roman"/>
        <family val="1"/>
      </rPr>
      <t xml:space="preserve"> (193.99 lakh ha)</t>
    </r>
    <r>
      <rPr>
        <sz val="32"/>
        <color indexed="8"/>
        <rFont val="Times New Roman"/>
        <family val="1"/>
      </rPr>
      <t xml:space="preserve">. Thus </t>
    </r>
    <r>
      <rPr>
        <b/>
        <sz val="32"/>
        <color indexed="8"/>
        <rFont val="Times New Roman"/>
        <family val="1"/>
      </rPr>
      <t>1.85 lakh ha less area</t>
    </r>
    <r>
      <rPr>
        <sz val="32"/>
        <color indexed="8"/>
        <rFont val="Times New Roman"/>
        <family val="1"/>
      </rPr>
      <t xml:space="preserve"> has been covered compared to last year. </t>
    </r>
    <r>
      <rPr>
        <b/>
        <sz val="32"/>
        <color indexed="8"/>
        <rFont val="Times New Roman"/>
        <family val="1"/>
      </rPr>
      <t>Higher area</t>
    </r>
    <r>
      <rPr>
        <sz val="32"/>
        <color indexed="8"/>
        <rFont val="Times New Roman"/>
        <family val="1"/>
      </rPr>
      <t xml:space="preserve"> is reported from the States of Maharashtra (2.44 lakh ha), Rajasthan (1.28 lakh ha), Uttar Pradesh (0.26 lakh ha), Telangana (0.17 lakh ha), Nagaland (0.09 lakh ha), Assam (0.08 lakh ha), Bihar (0.06 lakh ha), Manipur (0.02 lakh ha), Jammu &amp; Kashmir (0.01 lakh ha),  and Arunachal Pradesh (0.01 lakh ha). </t>
    </r>
    <r>
      <rPr>
        <b/>
        <sz val="32"/>
        <color indexed="8"/>
        <rFont val="Times New Roman"/>
        <family val="1"/>
      </rPr>
      <t>Less area</t>
    </r>
    <r>
      <rPr>
        <sz val="32"/>
        <color indexed="8"/>
        <rFont val="Times New Roman"/>
        <family val="1"/>
      </rPr>
      <t xml:space="preserve"> is reported from the States of  Madhya Pradesh (3.05 lakh ha), Gujarat (1.55 lakh ha), Andhra Pradesh (0.59 lakh ha), Odisha (0.51 lakh ha), Chhattisgarah (0.31 lakh ha), Haryana (0.08 lakh ha), Karnataka (0.07 lakh ha), Jharkhand (0.06 lakh ha), Tamil Nadu (0.04 lakh ha) and Tripura (0.01 lakh ha).  </t>
    </r>
  </si>
  <si>
    <r>
      <rPr>
        <b/>
        <sz val="32"/>
        <color indexed="8"/>
        <rFont val="Times New Roman"/>
        <family val="1"/>
      </rPr>
      <t xml:space="preserve">Cotton: </t>
    </r>
    <r>
      <rPr>
        <sz val="32"/>
        <color indexed="8"/>
        <rFont val="Times New Roman"/>
        <family val="1"/>
      </rPr>
      <t>About</t>
    </r>
    <r>
      <rPr>
        <b/>
        <sz val="32"/>
        <color indexed="8"/>
        <rFont val="Times New Roman"/>
        <family val="1"/>
      </rPr>
      <t xml:space="preserve"> 127.50 lakh ha area</t>
    </r>
    <r>
      <rPr>
        <sz val="32"/>
        <color indexed="8"/>
        <rFont val="Times New Roman"/>
        <family val="1"/>
      </rPr>
      <t xml:space="preserve"> coverage under cotton has been reported compared to corresponding period of last year </t>
    </r>
    <r>
      <rPr>
        <b/>
        <sz val="32"/>
        <color indexed="8"/>
        <rFont val="Times New Roman"/>
        <family val="1"/>
      </rPr>
      <t>(118.59 lakh ha)</t>
    </r>
    <r>
      <rPr>
        <sz val="32"/>
        <color indexed="8"/>
        <rFont val="Times New Roman"/>
        <family val="1"/>
      </rPr>
      <t xml:space="preserve">. Thus </t>
    </r>
    <r>
      <rPr>
        <b/>
        <sz val="32"/>
        <color indexed="8"/>
        <rFont val="Times New Roman"/>
        <family val="1"/>
      </rPr>
      <t>8.92 lakh ha more area</t>
    </r>
    <r>
      <rPr>
        <sz val="32"/>
        <color indexed="8"/>
        <rFont val="Times New Roman"/>
        <family val="1"/>
      </rPr>
      <t xml:space="preserve"> has been covered compared to last year. </t>
    </r>
    <r>
      <rPr>
        <b/>
        <sz val="32"/>
        <color indexed="8"/>
        <rFont val="Times New Roman"/>
        <family val="1"/>
      </rPr>
      <t>Higher area</t>
    </r>
    <r>
      <rPr>
        <sz val="32"/>
        <color indexed="8"/>
        <rFont val="Times New Roman"/>
        <family val="1"/>
      </rPr>
      <t xml:space="preserve"> is reported from the States of  Gujarat (2.95 lakh ha), Maharastra (2.72 lakh ha), Karnataka (1.79 lakh ha), Andhra Pradesh (1.60 lakh ha), Rajasthan (0.54 lakh ha), Odisha (0.20 lakh ha) and Tamil Nadu (0.05 lakh ha). </t>
    </r>
    <r>
      <rPr>
        <b/>
        <sz val="32"/>
        <color indexed="8"/>
        <rFont val="Times New Roman"/>
        <family val="1"/>
      </rPr>
      <t>Less area</t>
    </r>
    <r>
      <rPr>
        <sz val="32"/>
        <color indexed="8"/>
        <rFont val="Times New Roman"/>
        <family val="1"/>
      </rPr>
      <t xml:space="preserve"> is reported from the States of Telangana (0.38 lakh ha), Haryana (0.38 lakh ha), Punjab (0.06 lakh ha) and Madhya Pradesh (0.01 lakh ha).</t>
    </r>
  </si>
  <si>
    <r>
      <rPr>
        <b/>
        <sz val="32"/>
        <color indexed="8"/>
        <rFont val="Times New Roman"/>
        <family val="1"/>
      </rPr>
      <t xml:space="preserve">Pulses: </t>
    </r>
    <r>
      <rPr>
        <sz val="32"/>
        <color indexed="8"/>
        <rFont val="Times New Roman"/>
        <family val="1"/>
      </rPr>
      <t xml:space="preserve">About </t>
    </r>
    <r>
      <rPr>
        <b/>
        <sz val="32"/>
        <color indexed="8"/>
        <rFont val="Times New Roman"/>
        <family val="1"/>
      </rPr>
      <t>133.68 lakh ha</t>
    </r>
    <r>
      <rPr>
        <sz val="32"/>
        <color indexed="8"/>
        <rFont val="Times New Roman"/>
        <family val="1"/>
      </rPr>
      <t xml:space="preserve"> </t>
    </r>
    <r>
      <rPr>
        <b/>
        <sz val="32"/>
        <color indexed="8"/>
        <rFont val="Times New Roman"/>
        <family val="1"/>
      </rPr>
      <t xml:space="preserve">area </t>
    </r>
    <r>
      <rPr>
        <sz val="32"/>
        <color indexed="8"/>
        <rFont val="Times New Roman"/>
        <family val="1"/>
      </rPr>
      <t>coverage under pulses has been reported compared to corresponding period of last year</t>
    </r>
    <r>
      <rPr>
        <b/>
        <sz val="32"/>
        <color indexed="8"/>
        <rFont val="Times New Roman"/>
        <family val="1"/>
      </rPr>
      <t xml:space="preserve"> (139.21 lakh ha)</t>
    </r>
    <r>
      <rPr>
        <sz val="32"/>
        <color indexed="8"/>
        <rFont val="Times New Roman"/>
        <family val="1"/>
      </rPr>
      <t>. Thus</t>
    </r>
    <r>
      <rPr>
        <b/>
        <sz val="32"/>
        <color indexed="8"/>
        <rFont val="Times New Roman"/>
        <family val="1"/>
      </rPr>
      <t xml:space="preserve"> 5.53 lakh ha</t>
    </r>
    <r>
      <rPr>
        <sz val="32"/>
        <color indexed="8"/>
        <rFont val="Times New Roman"/>
        <family val="1"/>
      </rPr>
      <t xml:space="preserve"> </t>
    </r>
    <r>
      <rPr>
        <b/>
        <sz val="32"/>
        <color indexed="8"/>
        <rFont val="Times New Roman"/>
        <family val="1"/>
      </rPr>
      <t>less area</t>
    </r>
    <r>
      <rPr>
        <sz val="32"/>
        <color indexed="8"/>
        <rFont val="Times New Roman"/>
        <family val="1"/>
      </rPr>
      <t xml:space="preserve"> has been covered compared to last year. </t>
    </r>
    <r>
      <rPr>
        <b/>
        <sz val="32"/>
        <color indexed="8"/>
        <rFont val="Times New Roman"/>
        <family val="1"/>
      </rPr>
      <t>Higher area</t>
    </r>
    <r>
      <rPr>
        <sz val="32"/>
        <color indexed="8"/>
        <rFont val="Times New Roman"/>
        <family val="1"/>
      </rPr>
      <t xml:space="preserve"> is reported from the States of Madhya Pradesh (4.08 lakh ha), Uttar Pradesh (0.23 lakh ha), Chhattisgarh (0.12 lakh ha), Assam (0.11 lakh ha), Tamil Nadu (0.08 lakh ha), West Bengal (0.06 lakh ha) J&amp;K (0.06 lakh ha) and Nagaland (0.02 lakh ha). </t>
    </r>
    <r>
      <rPr>
        <b/>
        <sz val="32"/>
        <color indexed="8"/>
        <rFont val="Times New Roman"/>
        <family val="1"/>
      </rPr>
      <t>Less area</t>
    </r>
    <r>
      <rPr>
        <sz val="32"/>
        <color indexed="8"/>
        <rFont val="Times New Roman"/>
        <family val="1"/>
      </rPr>
      <t xml:space="preserve"> is reported from the States of Maharashtra (3.51 lakh ha), Telangana (1.74 lakh ha), Jharkhand (1.29 lakh ha), Karnataka (0.97 lakh ha), Gujarat (0.84 lakh ha), Rajasthan (0.67 lakh ha), Haryana (0.38 lakh ha), Andhra Pradesh (0.32 lakh ha), Bihar (0.25 lakh ha), Uttarakhand (0.17 lakh ha), Odisha (0.12 lakh ha) and Tripura (0.03 lakh ha).</t>
    </r>
  </si>
  <si>
    <r>
      <rPr>
        <b/>
        <sz val="32"/>
        <color indexed="8"/>
        <rFont val="Times New Roman"/>
        <family val="1"/>
      </rPr>
      <t>Sugarcane:</t>
    </r>
    <r>
      <rPr>
        <sz val="32"/>
        <color indexed="8"/>
        <rFont val="Times New Roman"/>
        <family val="1"/>
      </rPr>
      <t xml:space="preserve">  About </t>
    </r>
    <r>
      <rPr>
        <b/>
        <sz val="32"/>
        <color indexed="8"/>
        <rFont val="Times New Roman"/>
        <family val="1"/>
      </rPr>
      <t>55.73 lakh ha</t>
    </r>
    <r>
      <rPr>
        <sz val="32"/>
        <color indexed="8"/>
        <rFont val="Times New Roman"/>
        <family val="1"/>
      </rPr>
      <t xml:space="preserve"> </t>
    </r>
    <r>
      <rPr>
        <b/>
        <sz val="32"/>
        <color indexed="8"/>
        <rFont val="Times New Roman"/>
        <family val="1"/>
      </rPr>
      <t>area</t>
    </r>
    <r>
      <rPr>
        <sz val="32"/>
        <color indexed="8"/>
        <rFont val="Times New Roman"/>
        <family val="1"/>
      </rPr>
      <t xml:space="preserve"> coverage under sugarcane has been reported compared to corresponding period of last year </t>
    </r>
    <r>
      <rPr>
        <b/>
        <sz val="32"/>
        <color indexed="8"/>
        <rFont val="Times New Roman"/>
        <family val="1"/>
      </rPr>
      <t>(55.22 lakh ha)</t>
    </r>
    <r>
      <rPr>
        <sz val="32"/>
        <color indexed="8"/>
        <rFont val="Times New Roman"/>
        <family val="1"/>
      </rPr>
      <t xml:space="preserve">. Thus </t>
    </r>
    <r>
      <rPr>
        <b/>
        <sz val="32"/>
        <color indexed="8"/>
        <rFont val="Times New Roman"/>
        <family val="1"/>
      </rPr>
      <t>0.51 lakh ha more area</t>
    </r>
    <r>
      <rPr>
        <sz val="32"/>
        <color indexed="8"/>
        <rFont val="Times New Roman"/>
        <family val="1"/>
      </rPr>
      <t xml:space="preserve"> has been covered compared to last year. </t>
    </r>
    <r>
      <rPr>
        <b/>
        <sz val="32"/>
        <color indexed="8"/>
        <rFont val="Times New Roman"/>
        <family val="1"/>
      </rPr>
      <t>Higher area</t>
    </r>
    <r>
      <rPr>
        <sz val="32"/>
        <color indexed="8"/>
        <rFont val="Times New Roman"/>
        <family val="1"/>
      </rPr>
      <t xml:space="preserve"> is reported from the States of Maharashtra (1.20 lakh ha), Karnataka (0.64 lakh ha), Tamil Nadu (0.05 Lakh ha), Telangana (0.02 Lakh ha), Odisha (0.02 Lakh ha) and Gujarat (0.01 lakh ha). </t>
    </r>
    <r>
      <rPr>
        <b/>
        <sz val="32"/>
        <color indexed="8"/>
        <rFont val="Times New Roman"/>
        <family val="1"/>
      </rPr>
      <t>Less area</t>
    </r>
    <r>
      <rPr>
        <sz val="32"/>
        <color indexed="8"/>
        <rFont val="Times New Roman"/>
        <family val="1"/>
      </rPr>
      <t xml:space="preserve"> is reported from the States of Andhra Pradesh (0.37 lakh ha), Uttar Pradesh (0.35 lakh ha), Bihar (0.29 lakh ha), Madhya Pradesh (0.20 lakh ha), Haryana (0.04 lakh ha), West Bengal (0.03 lakh ha), Chhattisgarh (0.03 Lakh ha), Uttarakhand (0.01 lakh ha), Punjab (0.01 lakh ha) and Assam (0.01 lakh ha).</t>
    </r>
  </si>
  <si>
    <r>
      <t xml:space="preserve">Rice: </t>
    </r>
    <r>
      <rPr>
        <sz val="32"/>
        <color indexed="8"/>
        <rFont val="Times New Roman"/>
        <family val="1"/>
      </rPr>
      <t>About</t>
    </r>
    <r>
      <rPr>
        <b/>
        <sz val="32"/>
        <color indexed="8"/>
        <rFont val="Times New Roman"/>
        <family val="1"/>
      </rPr>
      <t xml:space="preserve"> 402.88 lakh ha area </t>
    </r>
    <r>
      <rPr>
        <sz val="32"/>
        <color indexed="8"/>
        <rFont val="Times New Roman"/>
        <family val="1"/>
      </rPr>
      <t>coverage under rice has been reported compared to corresponding period of last year</t>
    </r>
    <r>
      <rPr>
        <b/>
        <sz val="32"/>
        <color indexed="8"/>
        <rFont val="Times New Roman"/>
        <family val="1"/>
      </rPr>
      <t xml:space="preserve"> (423.04 lakh ha)</t>
    </r>
    <r>
      <rPr>
        <sz val="32"/>
        <color indexed="8"/>
        <rFont val="Times New Roman"/>
        <family val="1"/>
      </rPr>
      <t xml:space="preserve">. Thus </t>
    </r>
    <r>
      <rPr>
        <b/>
        <sz val="32"/>
        <color indexed="8"/>
        <rFont val="Times New Roman"/>
        <family val="1"/>
      </rPr>
      <t>20.16 lakh ha</t>
    </r>
    <r>
      <rPr>
        <sz val="32"/>
        <color indexed="8"/>
        <rFont val="Times New Roman"/>
        <family val="1"/>
      </rPr>
      <t xml:space="preserve"> </t>
    </r>
    <r>
      <rPr>
        <b/>
        <sz val="32"/>
        <color indexed="8"/>
        <rFont val="Times New Roman"/>
        <family val="1"/>
      </rPr>
      <t>less area</t>
    </r>
    <r>
      <rPr>
        <sz val="32"/>
        <color indexed="8"/>
        <rFont val="Times New Roman"/>
        <family val="1"/>
      </rPr>
      <t xml:space="preserve"> has been covered compared to last year. </t>
    </r>
    <r>
      <rPr>
        <b/>
        <sz val="32"/>
        <color indexed="8"/>
        <rFont val="Times New Roman"/>
        <family val="1"/>
      </rPr>
      <t>Higher area</t>
    </r>
    <r>
      <rPr>
        <sz val="32"/>
        <color indexed="8"/>
        <rFont val="Times New Roman"/>
        <family val="1"/>
      </rPr>
      <t xml:space="preserve"> is reported from the States of Telangana (0.97 lakh ha), Haryana (0.94 lakh ha), Gujarat (0.51 lakh ha), Rajasthan (0.37 lakh ha), Himachal Pradesh (0.14 lakh ha), Maharashtra (0.08 lakh ha), Tamil Nadu (0.04 lakh ha), Jammu &amp; Kashmir (0.04 lakh ha), Uttarakhand (0.03 lakh ha) and Arunachal Pradesh (0.03 lakh ha). </t>
    </r>
    <r>
      <rPr>
        <b/>
        <sz val="32"/>
        <color indexed="8"/>
        <rFont val="Times New Roman"/>
        <family val="1"/>
      </rPr>
      <t>Less area</t>
    </r>
    <r>
      <rPr>
        <sz val="32"/>
        <color indexed="8"/>
        <rFont val="Times New Roman"/>
        <family val="1"/>
      </rPr>
      <t xml:space="preserve"> is reported from the States of Jharkhand (9.22 lakh ha), West Bengal (3.65 lakh ha), Uttar Pradesh (2.48 lakh ha), Madhya Pradesh (2.24 lakh ha), Bihar (1.97 lakh ha), Andhra Pradesh (1.00 lakh ha), Assam (0.99 lakh ha), Chhattisgarh (0.74 lakh ha), Tripura (0.21 lakh ha), Meghalaya (0.21 lakh ha), Nagaland (0.21 lakh ha), Odisha (0.20 lakh ha), Punjab (0.12 lakh ha), Karnataka (0.07 lakh ha), Goa (0.03 lakh ha), Mizoram (0.03 lakh ha), Kerala (0.02 lakh ha) and Sikkim (0.01 lakh ha).  </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</si>
</sst>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 #,##0_);\(&quot;Rs.&quot;\ #,##0\)"/>
    <numFmt numFmtId="179" formatCode="&quot;Rs.&quot;\ #,##0_);[Red]\(&quot;Rs.&quot;\ #,##0\)"/>
    <numFmt numFmtId="180" formatCode="&quot;Rs.&quot;\ #,##0.00_);\(&quot;Rs.&quot;\ #,##0.00\)"/>
    <numFmt numFmtId="181" formatCode="&quot;Rs.&quot;\ #,##0.00_);[Red]\(&quot;Rs.&quot;\ #,##0.00\)"/>
    <numFmt numFmtId="182" formatCode="_(&quot;Rs.&quot;\ * #,##0_);_(&quot;Rs.&quot;\ * \(#,##0\);_(&quot;Rs.&quot;\ * &quot;-&quot;_);_(@_)"/>
    <numFmt numFmtId="183" formatCode="_(&quot;Rs.&quot;\ * #,##0.00_);_(&quot;Rs.&quot;\ * \(#,##0.00\);_(&quot;Rs.&quot;\ * &quot;-&quot;??_);_(@_)"/>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55">
    <font>
      <sz val="11"/>
      <color theme="1"/>
      <name val="Calibri"/>
      <family val="2"/>
    </font>
    <font>
      <sz val="11"/>
      <color indexed="8"/>
      <name val="Calibri"/>
      <family val="2"/>
    </font>
    <font>
      <sz val="10"/>
      <name val="Arial"/>
      <family val="2"/>
    </font>
    <font>
      <sz val="34"/>
      <color indexed="8"/>
      <name val="Times New Roman"/>
      <family val="1"/>
    </font>
    <font>
      <b/>
      <sz val="34"/>
      <color indexed="8"/>
      <name val="Times New Roman"/>
      <family val="1"/>
    </font>
    <font>
      <b/>
      <sz val="34"/>
      <name val="Times New Roman"/>
      <family val="1"/>
    </font>
    <font>
      <sz val="34"/>
      <name val="Times New Roman"/>
      <family val="1"/>
    </font>
    <font>
      <b/>
      <i/>
      <sz val="34"/>
      <color indexed="8"/>
      <name val="Times New Roman"/>
      <family val="1"/>
    </font>
    <font>
      <i/>
      <sz val="34"/>
      <color indexed="8"/>
      <name val="Times New Roman"/>
      <family val="1"/>
    </font>
    <font>
      <b/>
      <u val="single"/>
      <sz val="34"/>
      <color indexed="8"/>
      <name val="Times New Roman"/>
      <family val="1"/>
    </font>
    <font>
      <b/>
      <sz val="32"/>
      <color indexed="8"/>
      <name val="Times New Roman"/>
      <family val="1"/>
    </font>
    <font>
      <sz val="3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34"/>
      <color indexed="17"/>
      <name val="Times New Roman"/>
      <family val="1"/>
    </font>
    <font>
      <b/>
      <sz val="34"/>
      <color indexed="17"/>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34"/>
      <color rgb="FF00B050"/>
      <name val="Times New Roman"/>
      <family val="1"/>
    </font>
    <font>
      <b/>
      <sz val="34"/>
      <color rgb="FF00B050"/>
      <name val="Times New Roman"/>
      <family val="1"/>
    </font>
    <font>
      <b/>
      <sz val="34"/>
      <color theme="1"/>
      <name val="Times New Roman"/>
      <family val="1"/>
    </font>
    <font>
      <sz val="34"/>
      <color theme="1"/>
      <name val="Times New Roman"/>
      <family val="1"/>
    </font>
    <font>
      <i/>
      <sz val="3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medium"/>
      <bottom>
        <color indexed="63"/>
      </botto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1">
    <xf numFmtId="0" fontId="0" fillId="0" borderId="0" xfId="0" applyFont="1" applyAlignment="1">
      <alignment/>
    </xf>
    <xf numFmtId="0" fontId="3" fillId="0" borderId="0" xfId="0" applyFont="1" applyFill="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2" fontId="5" fillId="0" borderId="10"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2" fontId="6" fillId="0" borderId="10"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3" fillId="0" borderId="0" xfId="0" applyFont="1" applyFill="1" applyAlignment="1">
      <alignment vertical="center"/>
    </xf>
    <xf numFmtId="0" fontId="50" fillId="0" borderId="0" xfId="0" applyFont="1" applyFill="1" applyAlignment="1">
      <alignment vertical="center"/>
    </xf>
    <xf numFmtId="0" fontId="6"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3" fillId="0" borderId="0" xfId="0" applyFont="1" applyFill="1" applyAlignment="1">
      <alignment horizontal="right" vertical="center"/>
    </xf>
    <xf numFmtId="0" fontId="5" fillId="0" borderId="13" xfId="0" applyFont="1" applyFill="1" applyBorder="1" applyAlignment="1">
      <alignment horizontal="center" vertical="center" wrapText="1"/>
    </xf>
    <xf numFmtId="2" fontId="5"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0" fontId="6" fillId="0" borderId="12" xfId="0" applyFont="1" applyFill="1" applyBorder="1" applyAlignment="1">
      <alignment horizontal="center" vertical="top" wrapText="1"/>
    </xf>
    <xf numFmtId="0" fontId="5" fillId="0" borderId="14" xfId="0" applyFont="1" applyFill="1" applyBorder="1" applyAlignment="1">
      <alignment horizontal="left" vertical="center" wrapText="1"/>
    </xf>
    <xf numFmtId="2" fontId="5" fillId="0" borderId="14"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xf>
    <xf numFmtId="2" fontId="5" fillId="0" borderId="15"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11" fillId="0" borderId="12"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2" fillId="0" borderId="0" xfId="0" applyFont="1" applyFill="1" applyAlignment="1">
      <alignment horizontal="center" vertical="center" wrapText="1"/>
    </xf>
    <xf numFmtId="0" fontId="11" fillId="0" borderId="19"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20" xfId="0" applyFont="1" applyFill="1" applyBorder="1" applyAlignment="1">
      <alignment horizontal="justify"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9" fillId="0" borderId="0" xfId="0" applyFont="1" applyFill="1" applyAlignment="1">
      <alignment vertical="center" wrapText="1"/>
    </xf>
    <xf numFmtId="0" fontId="7" fillId="0" borderId="21" xfId="0" applyFont="1" applyFill="1" applyBorder="1" applyAlignment="1">
      <alignment horizontal="justify" vertical="center" wrapText="1"/>
    </xf>
    <xf numFmtId="0" fontId="54" fillId="0" borderId="24" xfId="0" applyFont="1" applyFill="1" applyBorder="1" applyAlignment="1">
      <alignment horizontal="justify" vertical="center" wrapText="1"/>
    </xf>
    <xf numFmtId="0" fontId="54" fillId="0" borderId="25" xfId="0" applyFont="1" applyFill="1" applyBorder="1" applyAlignment="1">
      <alignment horizontal="justify" vertical="center" wrapText="1"/>
    </xf>
    <xf numFmtId="0" fontId="53" fillId="0" borderId="10" xfId="0" applyFont="1" applyFill="1" applyBorder="1" applyAlignment="1">
      <alignment horizontal="justify" vertical="center" wrapText="1"/>
    </xf>
    <xf numFmtId="0" fontId="53" fillId="0" borderId="11"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53" fillId="0" borderId="27" xfId="0" applyFont="1" applyFill="1" applyBorder="1" applyAlignment="1">
      <alignment horizontal="justify" vertical="center" wrapText="1"/>
    </xf>
    <xf numFmtId="0" fontId="53" fillId="0" borderId="28" xfId="0" applyFont="1" applyFill="1" applyBorder="1" applyAlignment="1">
      <alignment horizontal="justify"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1" fillId="0" borderId="36"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53" fillId="0" borderId="21" xfId="0" applyFont="1" applyFill="1" applyBorder="1" applyAlignment="1">
      <alignment horizontal="left" vertical="center" wrapText="1"/>
    </xf>
    <xf numFmtId="0" fontId="53" fillId="0" borderId="24" xfId="0" applyFont="1" applyFill="1" applyBorder="1" applyAlignment="1">
      <alignment horizontal="left" vertical="center" wrapText="1"/>
    </xf>
    <xf numFmtId="0" fontId="53" fillId="0" borderId="25" xfId="0" applyFont="1" applyFill="1" applyBorder="1" applyAlignment="1">
      <alignment horizontal="left" vertical="center" wrapText="1"/>
    </xf>
    <xf numFmtId="0" fontId="5" fillId="0"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1:N44"/>
  <sheetViews>
    <sheetView tabSelected="1" view="pageBreakPreview" zoomScale="50" zoomScaleSheetLayoutView="50" zoomScalePageLayoutView="0" workbookViewId="0" topLeftCell="A23">
      <selection activeCell="N34" sqref="N34"/>
    </sheetView>
  </sheetViews>
  <sheetFormatPr defaultColWidth="21.140625" defaultRowHeight="15"/>
  <cols>
    <col min="1" max="2" width="21.140625" style="12" customWidth="1"/>
    <col min="3" max="3" width="10.57421875" style="12" customWidth="1"/>
    <col min="4" max="4" width="14.00390625" style="12" customWidth="1"/>
    <col min="5" max="5" width="61.28125" style="12" customWidth="1"/>
    <col min="6" max="6" width="46.00390625" style="12" customWidth="1"/>
    <col min="7" max="7" width="49.00390625" style="12" customWidth="1"/>
    <col min="8" max="8" width="45.57421875" style="12" customWidth="1"/>
    <col min="9" max="9" width="38.57421875" style="12" customWidth="1"/>
    <col min="10" max="16384" width="21.140625" style="12" customWidth="1"/>
  </cols>
  <sheetData>
    <row r="1" spans="4:9" ht="185.25" customHeight="1">
      <c r="D1" s="28" t="s">
        <v>40</v>
      </c>
      <c r="E1" s="28"/>
      <c r="F1" s="28"/>
      <c r="G1" s="28"/>
      <c r="H1" s="28"/>
      <c r="I1" s="28"/>
    </row>
    <row r="2" spans="4:9" ht="46.5" customHeight="1">
      <c r="D2" s="36" t="s">
        <v>43</v>
      </c>
      <c r="E2" s="36"/>
      <c r="F2" s="36"/>
      <c r="G2" s="36"/>
      <c r="H2" s="36"/>
      <c r="I2" s="36"/>
    </row>
    <row r="3" spans="4:9" ht="41.25" customHeight="1" thickBot="1">
      <c r="D3" s="1"/>
      <c r="E3" s="2"/>
      <c r="F3" s="2"/>
      <c r="G3" s="2"/>
      <c r="H3" s="45" t="s">
        <v>31</v>
      </c>
      <c r="I3" s="45"/>
    </row>
    <row r="4" spans="4:9" ht="58.5" customHeight="1">
      <c r="D4" s="34" t="s">
        <v>35</v>
      </c>
      <c r="E4" s="27" t="s">
        <v>2</v>
      </c>
      <c r="F4" s="29" t="s">
        <v>33</v>
      </c>
      <c r="G4" s="27" t="s">
        <v>0</v>
      </c>
      <c r="H4" s="27"/>
      <c r="I4" s="43" t="s">
        <v>41</v>
      </c>
    </row>
    <row r="5" spans="4:9" ht="65.25" customHeight="1">
      <c r="D5" s="35"/>
      <c r="E5" s="70"/>
      <c r="F5" s="30"/>
      <c r="G5" s="3">
        <v>2022</v>
      </c>
      <c r="H5" s="3">
        <v>2021</v>
      </c>
      <c r="I5" s="44"/>
    </row>
    <row r="6" spans="4:9" s="13" customFormat="1" ht="51.75" customHeight="1">
      <c r="D6" s="19">
        <v>1</v>
      </c>
      <c r="E6" s="4" t="s">
        <v>6</v>
      </c>
      <c r="F6" s="5">
        <v>397.05999999999995</v>
      </c>
      <c r="G6" s="20">
        <v>402.88099</v>
      </c>
      <c r="H6" s="20">
        <v>423.0409</v>
      </c>
      <c r="I6" s="6">
        <f>G6-H6</f>
        <v>-20.159910000000025</v>
      </c>
    </row>
    <row r="7" spans="4:9" ht="51.75" customHeight="1">
      <c r="D7" s="7">
        <v>2</v>
      </c>
      <c r="E7" s="4" t="s">
        <v>7</v>
      </c>
      <c r="F7" s="5">
        <f>SUM(F8:F12)</f>
        <v>140.18392000000003</v>
      </c>
      <c r="G7" s="5">
        <f>SUM(G8:G12)</f>
        <v>133.68194</v>
      </c>
      <c r="H7" s="5">
        <f>SUM(H8:H12)</f>
        <v>139.21027999999998</v>
      </c>
      <c r="I7" s="6">
        <f>G7-H7</f>
        <v>-5.528339999999986</v>
      </c>
    </row>
    <row r="8" spans="4:9" ht="51.75" customHeight="1">
      <c r="D8" s="8" t="s">
        <v>8</v>
      </c>
      <c r="E8" s="9" t="s">
        <v>9</v>
      </c>
      <c r="F8" s="10">
        <v>47.16528520000001</v>
      </c>
      <c r="G8" s="10">
        <v>46.148740000000004</v>
      </c>
      <c r="H8" s="10">
        <v>48.292750000000005</v>
      </c>
      <c r="I8" s="11">
        <f>G8-H8</f>
        <v>-2.1440100000000015</v>
      </c>
    </row>
    <row r="9" spans="4:9" s="14" customFormat="1" ht="51.75" customHeight="1">
      <c r="D9" s="8" t="s">
        <v>12</v>
      </c>
      <c r="E9" s="9" t="s">
        <v>10</v>
      </c>
      <c r="F9" s="10">
        <v>38.93860640000001</v>
      </c>
      <c r="G9" s="10">
        <v>38.27387</v>
      </c>
      <c r="H9" s="10">
        <v>39.60599</v>
      </c>
      <c r="I9" s="11">
        <f aca="true" t="shared" si="0" ref="I9:I25">G9-H9</f>
        <v>-1.3321199999999962</v>
      </c>
    </row>
    <row r="10" spans="4:9" ht="51.75" customHeight="1">
      <c r="D10" s="8" t="s">
        <v>13</v>
      </c>
      <c r="E10" s="9" t="s">
        <v>11</v>
      </c>
      <c r="F10" s="10">
        <v>35.608758400000006</v>
      </c>
      <c r="G10" s="10">
        <v>33.4462</v>
      </c>
      <c r="H10" s="10">
        <v>34.79502</v>
      </c>
      <c r="I10" s="11">
        <f t="shared" si="0"/>
        <v>-1.3488200000000035</v>
      </c>
    </row>
    <row r="11" spans="4:9" ht="51.75" customHeight="1">
      <c r="D11" s="8" t="s">
        <v>15</v>
      </c>
      <c r="E11" s="9" t="s">
        <v>28</v>
      </c>
      <c r="F11" s="10">
        <v>1.9988960000000002</v>
      </c>
      <c r="G11" s="10">
        <v>0.47888</v>
      </c>
      <c r="H11" s="10">
        <v>0.9956100000000001</v>
      </c>
      <c r="I11" s="11">
        <f t="shared" si="0"/>
        <v>-0.5167300000000001</v>
      </c>
    </row>
    <row r="12" spans="4:9" ht="51.75" customHeight="1">
      <c r="D12" s="8" t="s">
        <v>27</v>
      </c>
      <c r="E12" s="9" t="s">
        <v>14</v>
      </c>
      <c r="F12" s="10">
        <v>16.472374</v>
      </c>
      <c r="G12" s="10">
        <v>15.33425</v>
      </c>
      <c r="H12" s="10">
        <v>15.520909999999999</v>
      </c>
      <c r="I12" s="11">
        <f t="shared" si="0"/>
        <v>-0.18665999999999805</v>
      </c>
    </row>
    <row r="13" spans="4:9" s="15" customFormat="1" ht="91.5" customHeight="1">
      <c r="D13" s="7">
        <v>3</v>
      </c>
      <c r="E13" s="4" t="s">
        <v>36</v>
      </c>
      <c r="F13" s="5">
        <f>SUM(F14:F18)</f>
        <v>183.574</v>
      </c>
      <c r="G13" s="5">
        <f>SUM(G14:G18)</f>
        <v>183.893372</v>
      </c>
      <c r="H13" s="5">
        <f>SUM(H14:H18)</f>
        <v>175.146504</v>
      </c>
      <c r="I13" s="6">
        <f t="shared" si="0"/>
        <v>8.746868000000006</v>
      </c>
    </row>
    <row r="14" spans="4:9" ht="51.75" customHeight="1">
      <c r="D14" s="8" t="s">
        <v>8</v>
      </c>
      <c r="E14" s="9" t="s">
        <v>22</v>
      </c>
      <c r="F14" s="10">
        <v>19.522699999999997</v>
      </c>
      <c r="G14" s="21">
        <v>14.234919999999999</v>
      </c>
      <c r="H14" s="21">
        <v>14.67231</v>
      </c>
      <c r="I14" s="11">
        <f t="shared" si="0"/>
        <v>-0.4373900000000006</v>
      </c>
    </row>
    <row r="15" spans="4:9" ht="51.75" customHeight="1">
      <c r="D15" s="8" t="s">
        <v>12</v>
      </c>
      <c r="E15" s="9" t="s">
        <v>23</v>
      </c>
      <c r="F15" s="10">
        <v>73.43090000000001</v>
      </c>
      <c r="G15" s="21">
        <v>69.950692</v>
      </c>
      <c r="H15" s="21">
        <v>63.310781</v>
      </c>
      <c r="I15" s="11">
        <f t="shared" si="0"/>
        <v>6.639911000000005</v>
      </c>
    </row>
    <row r="16" spans="4:9" ht="51.75" customHeight="1">
      <c r="D16" s="8" t="s">
        <v>13</v>
      </c>
      <c r="E16" s="9" t="s">
        <v>24</v>
      </c>
      <c r="F16" s="10">
        <v>10.4881</v>
      </c>
      <c r="G16" s="21">
        <v>9.397069999999998</v>
      </c>
      <c r="H16" s="21">
        <v>9.655129</v>
      </c>
      <c r="I16" s="11">
        <f t="shared" si="0"/>
        <v>-0.2580590000000029</v>
      </c>
    </row>
    <row r="17" spans="4:9" ht="51.75" customHeight="1">
      <c r="D17" s="8" t="s">
        <v>15</v>
      </c>
      <c r="E17" s="9" t="s">
        <v>26</v>
      </c>
      <c r="F17" s="10">
        <v>5.455000000000001</v>
      </c>
      <c r="G17" s="21">
        <v>6.079130000000001</v>
      </c>
      <c r="H17" s="21">
        <v>5.33631</v>
      </c>
      <c r="I17" s="11">
        <f t="shared" si="0"/>
        <v>0.7428200000000009</v>
      </c>
    </row>
    <row r="18" spans="4:9" ht="51.75" customHeight="1">
      <c r="D18" s="8" t="s">
        <v>27</v>
      </c>
      <c r="E18" s="9" t="s">
        <v>25</v>
      </c>
      <c r="F18" s="10">
        <v>74.67730000000002</v>
      </c>
      <c r="G18" s="21">
        <v>84.23155999999999</v>
      </c>
      <c r="H18" s="21">
        <v>82.17197399999999</v>
      </c>
      <c r="I18" s="11">
        <f t="shared" si="0"/>
        <v>2.059585999999996</v>
      </c>
    </row>
    <row r="19" spans="4:9" s="16" customFormat="1" ht="51.75" customHeight="1">
      <c r="D19" s="7">
        <v>4</v>
      </c>
      <c r="E19" s="4" t="s">
        <v>16</v>
      </c>
      <c r="F19" s="5">
        <f>SUM(F20:F25)</f>
        <v>184.11365193999998</v>
      </c>
      <c r="G19" s="5">
        <f>SUM(G20:G26)</f>
        <v>192.14378999999997</v>
      </c>
      <c r="H19" s="5">
        <f>SUM(H20:H26)</f>
        <v>193.98948000000001</v>
      </c>
      <c r="I19" s="6">
        <f t="shared" si="0"/>
        <v>-1.8456900000000473</v>
      </c>
    </row>
    <row r="20" spans="4:9" s="17" customFormat="1" ht="51.75" customHeight="1">
      <c r="D20" s="8" t="s">
        <v>8</v>
      </c>
      <c r="E20" s="9" t="s">
        <v>17</v>
      </c>
      <c r="F20" s="10">
        <v>44.368599999999994</v>
      </c>
      <c r="G20" s="21">
        <v>45.58857999999999</v>
      </c>
      <c r="H20" s="21">
        <v>49.439809999999994</v>
      </c>
      <c r="I20" s="11">
        <f t="shared" si="0"/>
        <v>-3.851230000000001</v>
      </c>
    </row>
    <row r="21" spans="4:9" s="17" customFormat="1" ht="51.75" customHeight="1">
      <c r="D21" s="8" t="s">
        <v>12</v>
      </c>
      <c r="E21" s="9" t="s">
        <v>18</v>
      </c>
      <c r="F21" s="10">
        <v>115.509</v>
      </c>
      <c r="G21" s="21">
        <v>120.90323999999998</v>
      </c>
      <c r="H21" s="21">
        <v>120.87337000000001</v>
      </c>
      <c r="I21" s="11">
        <f t="shared" si="0"/>
        <v>0.029869999999974084</v>
      </c>
    </row>
    <row r="22" spans="4:9" s="17" customFormat="1" ht="51.75" customHeight="1">
      <c r="D22" s="8" t="s">
        <v>13</v>
      </c>
      <c r="E22" s="9" t="s">
        <v>19</v>
      </c>
      <c r="F22" s="10">
        <v>1.3029</v>
      </c>
      <c r="G22" s="21">
        <v>2.0203499999999996</v>
      </c>
      <c r="H22" s="21">
        <v>1.53565</v>
      </c>
      <c r="I22" s="11">
        <f t="shared" si="0"/>
        <v>0.4846999999999997</v>
      </c>
    </row>
    <row r="23" spans="4:9" s="17" customFormat="1" ht="51.75" customHeight="1">
      <c r="D23" s="8" t="s">
        <v>15</v>
      </c>
      <c r="E23" s="9" t="s">
        <v>20</v>
      </c>
      <c r="F23" s="10">
        <v>12.602261939999998</v>
      </c>
      <c r="G23" s="21">
        <v>13.464470000000002</v>
      </c>
      <c r="H23" s="21">
        <v>13.37088</v>
      </c>
      <c r="I23" s="11">
        <f t="shared" si="0"/>
        <v>0.0935900000000025</v>
      </c>
    </row>
    <row r="24" spans="4:9" s="17" customFormat="1" ht="51.75" customHeight="1">
      <c r="D24" s="8" t="s">
        <v>27</v>
      </c>
      <c r="E24" s="9" t="s">
        <v>29</v>
      </c>
      <c r="F24" s="10">
        <v>1.7233099999999997</v>
      </c>
      <c r="G24" s="21">
        <v>1.1289500000000001</v>
      </c>
      <c r="H24" s="21">
        <v>1.0943900000000002</v>
      </c>
      <c r="I24" s="11">
        <f t="shared" si="0"/>
        <v>0.034559999999999924</v>
      </c>
    </row>
    <row r="25" spans="4:9" s="17" customFormat="1" ht="51.75" customHeight="1">
      <c r="D25" s="8" t="s">
        <v>30</v>
      </c>
      <c r="E25" s="9" t="s">
        <v>21</v>
      </c>
      <c r="F25" s="10">
        <v>8.607579999999997</v>
      </c>
      <c r="G25" s="21">
        <v>8.917069999999999</v>
      </c>
      <c r="H25" s="21">
        <v>7.54695</v>
      </c>
      <c r="I25" s="11">
        <f t="shared" si="0"/>
        <v>1.3701199999999991</v>
      </c>
    </row>
    <row r="26" spans="4:9" s="17" customFormat="1" ht="51.75" customHeight="1">
      <c r="D26" s="22" t="s">
        <v>37</v>
      </c>
      <c r="E26" s="9" t="s">
        <v>38</v>
      </c>
      <c r="F26" s="10">
        <v>0</v>
      </c>
      <c r="G26" s="21">
        <v>0.12113000000000002</v>
      </c>
      <c r="H26" s="21">
        <v>0.12843000000000002</v>
      </c>
      <c r="I26" s="11">
        <f>G26-H26</f>
        <v>-0.007300000000000001</v>
      </c>
    </row>
    <row r="27" spans="4:9" s="14" customFormat="1" ht="51.75" customHeight="1">
      <c r="D27" s="7">
        <v>5</v>
      </c>
      <c r="E27" s="4" t="s">
        <v>3</v>
      </c>
      <c r="F27" s="5">
        <v>47.38</v>
      </c>
      <c r="G27" s="20">
        <v>55.73</v>
      </c>
      <c r="H27" s="20">
        <v>55.220000000000006</v>
      </c>
      <c r="I27" s="6">
        <f>G27-H27</f>
        <v>0.5099999999999909</v>
      </c>
    </row>
    <row r="28" spans="4:14" s="13" customFormat="1" ht="51.75" customHeight="1">
      <c r="D28" s="7">
        <v>6</v>
      </c>
      <c r="E28" s="23" t="s">
        <v>1</v>
      </c>
      <c r="F28" s="24">
        <v>7.0894</v>
      </c>
      <c r="G28" s="25">
        <v>6.958399999999999</v>
      </c>
      <c r="H28" s="25">
        <v>6.96903</v>
      </c>
      <c r="I28" s="26">
        <f>G28-H28</f>
        <v>-0.010630000000000805</v>
      </c>
      <c r="N28" s="15"/>
    </row>
    <row r="29" spans="4:9" s="14" customFormat="1" ht="51.75" customHeight="1">
      <c r="D29" s="7">
        <v>7</v>
      </c>
      <c r="E29" s="4" t="s">
        <v>4</v>
      </c>
      <c r="F29" s="5">
        <v>125.57</v>
      </c>
      <c r="G29" s="20">
        <v>127.5043696841</v>
      </c>
      <c r="H29" s="20">
        <v>118.58605999999999</v>
      </c>
      <c r="I29" s="6">
        <f>G29-H29</f>
        <v>8.91830968410001</v>
      </c>
    </row>
    <row r="30" spans="4:9" s="14" customFormat="1" ht="51.75" customHeight="1">
      <c r="D30" s="40" t="s">
        <v>5</v>
      </c>
      <c r="E30" s="41"/>
      <c r="F30" s="5">
        <f>SUM(F6+F7+F13+F19+F27+F28+F29)</f>
        <v>1084.9709719399998</v>
      </c>
      <c r="G30" s="5">
        <f>SUM(G6+G7+G13+G19+G27+G28+G29)</f>
        <v>1102.7928616841</v>
      </c>
      <c r="H30" s="5">
        <f>SUM(H6+H7+H13+H19+H27+H28+H29)</f>
        <v>1112.162254</v>
      </c>
      <c r="I30" s="6">
        <f>G30-H30</f>
        <v>-9.369392315900086</v>
      </c>
    </row>
    <row r="31" spans="4:9" s="14" customFormat="1" ht="288" customHeight="1" hidden="1">
      <c r="D31" s="67" t="s">
        <v>32</v>
      </c>
      <c r="E31" s="68"/>
      <c r="F31" s="68"/>
      <c r="G31" s="68"/>
      <c r="H31" s="68"/>
      <c r="I31" s="69"/>
    </row>
    <row r="32" spans="4:9" s="14" customFormat="1" ht="148.5" customHeight="1">
      <c r="D32" s="55" t="s">
        <v>50</v>
      </c>
      <c r="E32" s="56"/>
      <c r="F32" s="56"/>
      <c r="G32" s="56"/>
      <c r="H32" s="56"/>
      <c r="I32" s="57"/>
    </row>
    <row r="33" spans="4:9" s="14" customFormat="1" ht="288" customHeight="1" hidden="1">
      <c r="D33" s="58"/>
      <c r="E33" s="59"/>
      <c r="F33" s="59"/>
      <c r="G33" s="59"/>
      <c r="H33" s="59"/>
      <c r="I33" s="60"/>
    </row>
    <row r="34" spans="4:9" s="14" customFormat="1" ht="267.75" customHeight="1">
      <c r="D34" s="61"/>
      <c r="E34" s="62"/>
      <c r="F34" s="62"/>
      <c r="G34" s="62"/>
      <c r="H34" s="62"/>
      <c r="I34" s="63"/>
    </row>
    <row r="35" spans="4:9" s="14" customFormat="1" ht="332.25" customHeight="1" thickBot="1">
      <c r="D35" s="64" t="s">
        <v>48</v>
      </c>
      <c r="E35" s="65"/>
      <c r="F35" s="65"/>
      <c r="G35" s="65"/>
      <c r="H35" s="65"/>
      <c r="I35" s="66"/>
    </row>
    <row r="36" spans="4:9" s="14" customFormat="1" ht="42.75" customHeight="1" thickBot="1">
      <c r="D36" s="42">
        <v>2</v>
      </c>
      <c r="E36" s="42"/>
      <c r="F36" s="42"/>
      <c r="G36" s="42"/>
      <c r="H36" s="42"/>
      <c r="I36" s="42"/>
    </row>
    <row r="37" spans="4:9" s="14" customFormat="1" ht="376.5" customHeight="1">
      <c r="D37" s="37" t="s">
        <v>45</v>
      </c>
      <c r="E37" s="38"/>
      <c r="F37" s="38"/>
      <c r="G37" s="38"/>
      <c r="H37" s="38"/>
      <c r="I37" s="39"/>
    </row>
    <row r="38" spans="4:9" s="14" customFormat="1" ht="375.75" customHeight="1">
      <c r="D38" s="31" t="s">
        <v>46</v>
      </c>
      <c r="E38" s="32"/>
      <c r="F38" s="32"/>
      <c r="G38" s="32"/>
      <c r="H38" s="32"/>
      <c r="I38" s="33"/>
    </row>
    <row r="39" spans="4:13" s="14" customFormat="1" ht="340.5" customHeight="1">
      <c r="D39" s="31" t="s">
        <v>49</v>
      </c>
      <c r="E39" s="32"/>
      <c r="F39" s="32"/>
      <c r="G39" s="32"/>
      <c r="H39" s="32"/>
      <c r="I39" s="33"/>
      <c r="M39" s="14" t="s">
        <v>34</v>
      </c>
    </row>
    <row r="40" spans="4:9" ht="206.25" customHeight="1">
      <c r="D40" s="31" t="s">
        <v>44</v>
      </c>
      <c r="E40" s="50"/>
      <c r="F40" s="50"/>
      <c r="G40" s="50"/>
      <c r="H40" s="50"/>
      <c r="I40" s="51"/>
    </row>
    <row r="41" spans="4:9" ht="288" customHeight="1" hidden="1">
      <c r="D41" s="47" t="s">
        <v>39</v>
      </c>
      <c r="E41" s="48"/>
      <c r="F41" s="48"/>
      <c r="G41" s="48"/>
      <c r="H41" s="48"/>
      <c r="I41" s="49"/>
    </row>
    <row r="42" spans="4:9" ht="251.25" customHeight="1" thickBot="1">
      <c r="D42" s="52" t="s">
        <v>47</v>
      </c>
      <c r="E42" s="53"/>
      <c r="F42" s="53"/>
      <c r="G42" s="53"/>
      <c r="H42" s="53"/>
      <c r="I42" s="54"/>
    </row>
    <row r="43" spans="9:12" ht="42.75">
      <c r="I43" s="18"/>
      <c r="L43" s="12" t="s">
        <v>42</v>
      </c>
    </row>
    <row r="44" spans="4:6" ht="46.5" customHeight="1">
      <c r="D44" s="46"/>
      <c r="E44" s="46"/>
      <c r="F44" s="46"/>
    </row>
  </sheetData>
  <sheetProtection/>
  <mergeCells count="20">
    <mergeCell ref="H3:I3"/>
    <mergeCell ref="D44:F44"/>
    <mergeCell ref="D41:I41"/>
    <mergeCell ref="D40:I40"/>
    <mergeCell ref="D39:I39"/>
    <mergeCell ref="D42:I42"/>
    <mergeCell ref="D32:I34"/>
    <mergeCell ref="D35:I35"/>
    <mergeCell ref="D31:I31"/>
    <mergeCell ref="E4:E5"/>
    <mergeCell ref="G4:H4"/>
    <mergeCell ref="D1:I1"/>
    <mergeCell ref="F4:F5"/>
    <mergeCell ref="D38:I38"/>
    <mergeCell ref="D4:D5"/>
    <mergeCell ref="D2:I2"/>
    <mergeCell ref="D37:I37"/>
    <mergeCell ref="D30:E30"/>
    <mergeCell ref="D36:I36"/>
    <mergeCell ref="I4:I5"/>
  </mergeCells>
  <printOptions horizontalCentered="1"/>
  <pageMargins left="0.25" right="0.15748031496062992" top="0.46" bottom="0.35" header="0.59" footer="0.4"/>
  <pageSetup horizontalDpi="600" verticalDpi="600" orientation="portrait" paperSize="9" scale="31" r:id="rId1"/>
  <rowBreaks count="1" manualBreakCount="1">
    <brk id="35" min="3" max="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6" sqref="D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2014-06-19T22:32:26Z</cp:lastPrinted>
  <dcterms:created xsi:type="dcterms:W3CDTF">2006-09-16T00:00:00Z</dcterms:created>
  <dcterms:modified xsi:type="dcterms:W3CDTF">2022-09-30T06:45:04Z</dcterms:modified>
  <cp:category/>
  <cp:version/>
  <cp:contentType/>
  <cp:contentStatus/>
</cp:coreProperties>
</file>